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imelines/timeline2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arita/Desktop/エクセルPIVOT/"/>
    </mc:Choice>
  </mc:AlternateContent>
  <xr:revisionPtr revIDLastSave="0" documentId="13_ncr:1_{19084574-9352-7A45-8666-EB72727C1881}" xr6:coauthVersionLast="47" xr6:coauthVersionMax="47" xr10:uidLastSave="{00000000-0000-0000-0000-000000000000}"/>
  <bookViews>
    <workbookView xWindow="0" yWindow="500" windowWidth="28800" windowHeight="15760" activeTab="4" xr2:uid="{68457C7F-753C-5645-B905-7F804EFE7CA5}"/>
  </bookViews>
  <sheets>
    <sheet name="設定" sheetId="1" r:id="rId1"/>
    <sheet name="入力 " sheetId="4" r:id="rId2"/>
    <sheet name="固定費" sheetId="3" r:id="rId3"/>
    <sheet name="収支表" sheetId="5" r:id="rId4"/>
    <sheet name="グラフ" sheetId="8" r:id="rId5"/>
  </sheets>
  <externalReferences>
    <externalReference r:id="rId6"/>
  </externalReferences>
  <definedNames>
    <definedName name="NativeTimeline_日付">#N/A</definedName>
    <definedName name="NativeTimeline_日付1">#N/A</definedName>
    <definedName name="スライサー_口座">#N/A</definedName>
    <definedName name="スライサー_口座1">#N/A</definedName>
    <definedName name="スライサー_項目">#N/A</definedName>
    <definedName name="スライサー_項目1">#N/A</definedName>
    <definedName name="スライサー_店名">#N/A</definedName>
    <definedName name="スライサー_店名1">#N/A</definedName>
    <definedName name="スライサー_費目">#N/A</definedName>
    <definedName name="スライサー_費目1">#N/A</definedName>
    <definedName name="固定費" localSheetId="4">テーブル6[固定費]</definedName>
    <definedName name="固定費" localSheetId="2">テーブル6[固定費]</definedName>
    <definedName name="固定費" localSheetId="1">テーブル6[固定費]</definedName>
    <definedName name="固定費">テーブル6[固定費]</definedName>
    <definedName name="口座" localSheetId="4">テーブル9[口座]</definedName>
    <definedName name="口座" localSheetId="2">テーブル9[口座]</definedName>
    <definedName name="口座" localSheetId="1">テーブル9[口座]</definedName>
    <definedName name="口座">テーブル9[口座]</definedName>
    <definedName name="収入" localSheetId="4">テーブル3[収入]</definedName>
    <definedName name="収入" localSheetId="2">テーブル3[収入]</definedName>
    <definedName name="収入" localSheetId="1">テーブル3[収入]</definedName>
    <definedName name="収入">テーブル3[収入]</definedName>
    <definedName name="税金" localSheetId="4">テーブル4[税金]</definedName>
    <definedName name="税金" localSheetId="2">テーブル4[税金]</definedName>
    <definedName name="税金" localSheetId="1">テーブル4[税金]</definedName>
    <definedName name="税金">テーブル4[税金]</definedName>
    <definedName name="貯蓄" localSheetId="4">テーブル5[貯蓄]</definedName>
    <definedName name="貯蓄" localSheetId="2">テーブル5[貯蓄]</definedName>
    <definedName name="貯蓄" localSheetId="1">テーブル5[貯蓄]</definedName>
    <definedName name="貯蓄">テーブル5[貯蓄]</definedName>
    <definedName name="店舗名" localSheetId="1">[1]!店名[店名]</definedName>
    <definedName name="店舗名">[1]!店名[店名]</definedName>
    <definedName name="店名" localSheetId="4">テーブル8[店名]</definedName>
    <definedName name="店名" localSheetId="2">テーブル8[店名]</definedName>
    <definedName name="店名" localSheetId="1">テーブル8[店名]</definedName>
    <definedName name="店名">テーブル8[店名]</definedName>
    <definedName name="変動費" localSheetId="4">テーブル7[変動費]</definedName>
    <definedName name="変動費" localSheetId="2">テーブル7[変動費]</definedName>
    <definedName name="変動費" localSheetId="1">テーブル7[変動費]</definedName>
    <definedName name="変動費">テーブル7[変動費]</definedName>
  </definedNames>
  <calcPr calcId="191029"/>
  <pivotCaches>
    <pivotCache cacheId="24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16"/>
        <x15:timelineCacheRef r:id="rId17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<sst xmlns="http://schemas.openxmlformats.org/spreadsheetml/2006/main" count="312" uniqueCount="114">
  <si>
    <t>収入</t>
    <rPh sb="0" eb="2">
      <t>シュウニュウ</t>
    </rPh>
    <phoneticPr fontId="2"/>
  </si>
  <si>
    <t>税金</t>
    <rPh sb="0" eb="2">
      <t>ゼイキn</t>
    </rPh>
    <phoneticPr fontId="2"/>
  </si>
  <si>
    <t>貯蓄</t>
    <rPh sb="0" eb="2">
      <t>チョチク</t>
    </rPh>
    <phoneticPr fontId="2"/>
  </si>
  <si>
    <t>固定費</t>
    <rPh sb="0" eb="3">
      <t>コテイ</t>
    </rPh>
    <phoneticPr fontId="2"/>
  </si>
  <si>
    <t>変動費</t>
    <rPh sb="0" eb="3">
      <t>ヘンドウ</t>
    </rPh>
    <phoneticPr fontId="2"/>
  </si>
  <si>
    <t>店名</t>
    <rPh sb="0" eb="2">
      <t>テンメイ</t>
    </rPh>
    <phoneticPr fontId="2"/>
  </si>
  <si>
    <t>口座</t>
    <rPh sb="0" eb="2">
      <t>コウザ</t>
    </rPh>
    <phoneticPr fontId="2"/>
  </si>
  <si>
    <t>給料</t>
    <rPh sb="0" eb="2">
      <t xml:space="preserve">キュウリョウ </t>
    </rPh>
    <phoneticPr fontId="3"/>
  </si>
  <si>
    <t>ボーナス</t>
    <phoneticPr fontId="3"/>
  </si>
  <si>
    <t>児童手当</t>
    <rPh sb="0" eb="4">
      <t xml:space="preserve">ジドウテアテ </t>
    </rPh>
    <phoneticPr fontId="3"/>
  </si>
  <si>
    <t>臨時収入</t>
    <rPh sb="0" eb="4">
      <t xml:space="preserve">リンジシュウニュウ </t>
    </rPh>
    <phoneticPr fontId="3"/>
  </si>
  <si>
    <t>食費</t>
    <rPh sb="0" eb="2">
      <t xml:space="preserve">ショクヒ </t>
    </rPh>
    <phoneticPr fontId="3"/>
  </si>
  <si>
    <t>外食費</t>
    <rPh sb="0" eb="3">
      <t xml:space="preserve">ガイショクヒ </t>
    </rPh>
    <phoneticPr fontId="3"/>
  </si>
  <si>
    <t>日用品</t>
    <rPh sb="0" eb="3">
      <t xml:space="preserve">ニチヨウヒン </t>
    </rPh>
    <phoneticPr fontId="3"/>
  </si>
  <si>
    <t>被服費</t>
    <rPh sb="0" eb="3">
      <t xml:space="preserve">ヒフクヒ </t>
    </rPh>
    <phoneticPr fontId="3"/>
  </si>
  <si>
    <t>美容費</t>
    <rPh sb="0" eb="3">
      <t xml:space="preserve">ビヨウヒ </t>
    </rPh>
    <phoneticPr fontId="3"/>
  </si>
  <si>
    <t>娯楽費</t>
    <rPh sb="0" eb="3">
      <t xml:space="preserve">ゴラクヒ </t>
    </rPh>
    <phoneticPr fontId="3"/>
  </si>
  <si>
    <t>その他</t>
    <phoneticPr fontId="3"/>
  </si>
  <si>
    <t>住居</t>
    <rPh sb="0" eb="2">
      <t xml:space="preserve">ジュウキョ </t>
    </rPh>
    <phoneticPr fontId="3"/>
  </si>
  <si>
    <t>光熱費</t>
    <rPh sb="0" eb="3">
      <t xml:space="preserve">コウネツヒ </t>
    </rPh>
    <phoneticPr fontId="3"/>
  </si>
  <si>
    <t>ガス</t>
    <phoneticPr fontId="3"/>
  </si>
  <si>
    <t>水道</t>
    <rPh sb="0" eb="2">
      <t xml:space="preserve">スイドウ </t>
    </rPh>
    <phoneticPr fontId="3"/>
  </si>
  <si>
    <t>車</t>
    <rPh sb="0" eb="1">
      <t xml:space="preserve">クルマ </t>
    </rPh>
    <phoneticPr fontId="3"/>
  </si>
  <si>
    <t>所得税</t>
    <rPh sb="0" eb="3">
      <t xml:space="preserve">ショトクゼイ </t>
    </rPh>
    <phoneticPr fontId="3"/>
  </si>
  <si>
    <t>住民税</t>
    <rPh sb="0" eb="3">
      <t xml:space="preserve">ジュウミンゼイ </t>
    </rPh>
    <phoneticPr fontId="3"/>
  </si>
  <si>
    <t>子供</t>
    <rPh sb="0" eb="2">
      <t>コドモ</t>
    </rPh>
    <phoneticPr fontId="2"/>
  </si>
  <si>
    <t>西友</t>
    <rPh sb="0" eb="2">
      <t xml:space="preserve">セイユウ </t>
    </rPh>
    <phoneticPr fontId="3"/>
  </si>
  <si>
    <t>業務スーパー</t>
    <rPh sb="0" eb="2">
      <t xml:space="preserve">ギョウム </t>
    </rPh>
    <phoneticPr fontId="3"/>
  </si>
  <si>
    <t>セブン</t>
    <phoneticPr fontId="3"/>
  </si>
  <si>
    <t>ローソン</t>
    <phoneticPr fontId="3"/>
  </si>
  <si>
    <t>イオン</t>
    <phoneticPr fontId="3"/>
  </si>
  <si>
    <t>無印</t>
    <rPh sb="0" eb="2">
      <t xml:space="preserve">ムジルシ </t>
    </rPh>
    <phoneticPr fontId="3"/>
  </si>
  <si>
    <t>ダイソー</t>
    <phoneticPr fontId="3"/>
  </si>
  <si>
    <t>Amazon</t>
    <phoneticPr fontId="3"/>
  </si>
  <si>
    <t>楽天</t>
    <rPh sb="0" eb="2">
      <t xml:space="preserve">ラクテン </t>
    </rPh>
    <phoneticPr fontId="3"/>
  </si>
  <si>
    <t>ゆうちょ</t>
    <phoneticPr fontId="3"/>
  </si>
  <si>
    <t>A銀行</t>
    <rPh sb="1" eb="3">
      <t xml:space="preserve">ギンコウ </t>
    </rPh>
    <phoneticPr fontId="3"/>
  </si>
  <si>
    <t>B銀行</t>
    <rPh sb="1" eb="3">
      <t xml:space="preserve">ギンコウ </t>
    </rPh>
    <phoneticPr fontId="3"/>
  </si>
  <si>
    <t>現金</t>
    <rPh sb="0" eb="2">
      <t xml:space="preserve">ゲンキン </t>
    </rPh>
    <phoneticPr fontId="3"/>
  </si>
  <si>
    <t>クレカ１</t>
    <phoneticPr fontId="3"/>
  </si>
  <si>
    <t>クレカ２</t>
    <phoneticPr fontId="3"/>
  </si>
  <si>
    <t>PayPay</t>
    <phoneticPr fontId="3"/>
  </si>
  <si>
    <t>日付</t>
    <rPh sb="0" eb="2">
      <t>ヒヅケ</t>
    </rPh>
    <phoneticPr fontId="1"/>
  </si>
  <si>
    <t>費目</t>
    <rPh sb="0" eb="2">
      <t>ヒモク</t>
    </rPh>
    <phoneticPr fontId="1"/>
  </si>
  <si>
    <t>品名</t>
    <rPh sb="0" eb="2">
      <t>ヒンメイ</t>
    </rPh>
    <phoneticPr fontId="1"/>
  </si>
  <si>
    <t>金額</t>
    <rPh sb="0" eb="2">
      <t>キンガク</t>
    </rPh>
    <phoneticPr fontId="1"/>
  </si>
  <si>
    <t>店名</t>
    <rPh sb="0" eb="2">
      <t>テンメイ</t>
    </rPh>
    <phoneticPr fontId="1"/>
  </si>
  <si>
    <t>口座</t>
    <rPh sb="0" eb="2">
      <t xml:space="preserve">コウザ </t>
    </rPh>
    <phoneticPr fontId="1"/>
  </si>
  <si>
    <t>備考</t>
    <rPh sb="0" eb="2">
      <t>ビコウ</t>
    </rPh>
    <phoneticPr fontId="1"/>
  </si>
  <si>
    <t>項目</t>
    <rPh sb="0" eb="2">
      <t>コウモク</t>
    </rPh>
    <phoneticPr fontId="1"/>
  </si>
  <si>
    <t>NISA</t>
    <phoneticPr fontId="2"/>
  </si>
  <si>
    <t>ゆうちょ</t>
  </si>
  <si>
    <t>給料</t>
    <rPh sb="0" eb="2">
      <t xml:space="preserve">キュウリョウ </t>
    </rPh>
    <phoneticPr fontId="1"/>
  </si>
  <si>
    <t>固定費</t>
    <rPh sb="0" eb="3">
      <t>コテイヒ</t>
    </rPh>
    <phoneticPr fontId="1"/>
  </si>
  <si>
    <t>住居</t>
    <rPh sb="0" eb="2">
      <t xml:space="preserve">ジュウキョ </t>
    </rPh>
    <phoneticPr fontId="1"/>
  </si>
  <si>
    <t>A銀行</t>
    <rPh sb="1" eb="3">
      <t xml:space="preserve">ギンコウ </t>
    </rPh>
    <phoneticPr fontId="1"/>
  </si>
  <si>
    <t>光熱費</t>
    <rPh sb="0" eb="3">
      <t xml:space="preserve">コウネツヒ </t>
    </rPh>
    <phoneticPr fontId="1"/>
  </si>
  <si>
    <t>ガス</t>
  </si>
  <si>
    <t>クレカ１</t>
  </si>
  <si>
    <t>水道</t>
    <rPh sb="0" eb="2">
      <t xml:space="preserve">スイドウ </t>
    </rPh>
    <phoneticPr fontId="1"/>
  </si>
  <si>
    <t>車</t>
    <rPh sb="0" eb="1">
      <t xml:space="preserve">クルマ </t>
    </rPh>
    <phoneticPr fontId="1"/>
  </si>
  <si>
    <t>貯蓄</t>
    <rPh sb="0" eb="2">
      <t>チョチク</t>
    </rPh>
    <phoneticPr fontId="1"/>
  </si>
  <si>
    <t>こども</t>
  </si>
  <si>
    <t>税金</t>
    <rPh sb="0" eb="2">
      <t>ゼイキン</t>
    </rPh>
    <phoneticPr fontId="1"/>
  </si>
  <si>
    <t>所得税</t>
    <rPh sb="0" eb="3">
      <t xml:space="preserve">ショトクゼイ </t>
    </rPh>
    <phoneticPr fontId="1"/>
  </si>
  <si>
    <t>クレカ２</t>
  </si>
  <si>
    <t>住民税</t>
    <rPh sb="0" eb="3">
      <t xml:space="preserve">ジュウミンゼイ </t>
    </rPh>
    <phoneticPr fontId="1"/>
  </si>
  <si>
    <t>収入</t>
  </si>
  <si>
    <t>変動費</t>
    <rPh sb="0" eb="3">
      <t>ヘンドウヒ</t>
    </rPh>
    <phoneticPr fontId="1"/>
  </si>
  <si>
    <t>食費</t>
    <rPh sb="0" eb="2">
      <t xml:space="preserve">ショクヒ </t>
    </rPh>
    <phoneticPr fontId="1"/>
  </si>
  <si>
    <t>米</t>
  </si>
  <si>
    <t>西友</t>
    <rPh sb="0" eb="2">
      <t xml:space="preserve">セイユウ </t>
    </rPh>
    <phoneticPr fontId="1"/>
  </si>
  <si>
    <t>外食費</t>
    <rPh sb="0" eb="3">
      <t xml:space="preserve">ガイショクヒ </t>
    </rPh>
    <phoneticPr fontId="1"/>
  </si>
  <si>
    <t>スシロー</t>
  </si>
  <si>
    <t>日用品</t>
    <rPh sb="0" eb="3">
      <t xml:space="preserve">ニチヨウヒン </t>
    </rPh>
    <phoneticPr fontId="1"/>
  </si>
  <si>
    <t>美容費</t>
    <rPh sb="0" eb="3">
      <t xml:space="preserve">ビヨウヒ </t>
    </rPh>
    <phoneticPr fontId="1"/>
  </si>
  <si>
    <t>美容院</t>
    <rPh sb="0" eb="3">
      <t xml:space="preserve">ビヨウイン </t>
    </rPh>
    <phoneticPr fontId="1"/>
  </si>
  <si>
    <t>変動費</t>
  </si>
  <si>
    <t>PayPay</t>
  </si>
  <si>
    <t>総計</t>
  </si>
  <si>
    <t>2024年</t>
  </si>
  <si>
    <t>2024年 集計</t>
  </si>
  <si>
    <t>2025年</t>
  </si>
  <si>
    <t>2025年 集計</t>
  </si>
  <si>
    <t>10月</t>
  </si>
  <si>
    <t>11月</t>
  </si>
  <si>
    <t>12月</t>
  </si>
  <si>
    <t>1月</t>
  </si>
  <si>
    <t>固定費</t>
  </si>
  <si>
    <t>税金</t>
  </si>
  <si>
    <t>貯蓄</t>
  </si>
  <si>
    <t>光熱費</t>
  </si>
  <si>
    <t>車</t>
  </si>
  <si>
    <t>住居</t>
  </si>
  <si>
    <t>水道</t>
  </si>
  <si>
    <t>給料</t>
  </si>
  <si>
    <t>住民税</t>
  </si>
  <si>
    <t>所得税</t>
  </si>
  <si>
    <t>外食費</t>
  </si>
  <si>
    <t>食費</t>
  </si>
  <si>
    <t>日用品</t>
  </si>
  <si>
    <t>美容費</t>
  </si>
  <si>
    <t>合計 / 金額</t>
  </si>
  <si>
    <t>Amazon</t>
  </si>
  <si>
    <t>年</t>
  </si>
  <si>
    <t>日付</t>
  </si>
  <si>
    <t>項目</t>
  </si>
  <si>
    <t>費目</t>
  </si>
  <si>
    <t>固定費 集計</t>
  </si>
  <si>
    <t>税金 集計</t>
  </si>
  <si>
    <t>貯蓄 集計</t>
  </si>
  <si>
    <t>変動費 集計</t>
  </si>
  <si>
    <t>入力シートに入力するたびに「更新」してください。</t>
    <rPh sb="0" eb="2">
      <t>ニュウリョク</t>
    </rPh>
    <rPh sb="6" eb="8">
      <t>ニュウリョク</t>
    </rPh>
    <rPh sb="14" eb="16">
      <t>コウシn</t>
    </rPh>
    <phoneticPr fontId="2"/>
  </si>
  <si>
    <t>ピボットテーブル分析の「更新」をクリック。</t>
    <rPh sb="8" eb="10">
      <t>ブn</t>
    </rPh>
    <rPh sb="12" eb="14">
      <t>コウシn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</si>
</sst>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22">
    <dxf>
      <numFmt numFmtId="176" formatCode="&quot;¥&quot;#,##0_);[Red]\(&quot;¥&quot;#,##0\)"/>
    </dxf>
    <dxf>
      <numFmt numFmtId="176" formatCode="&quot;¥&quot;#,##0_);[Red]\(&quot;¥&quot;#,##0\)"/>
    </dxf>
    <dxf>
      <numFmt numFmtId="19" formatCode="yyyy/m/d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microsoft.com/office/2007/relationships/slicerCache" Target="slicerCaches/slicerCache6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5.xml"/><Relationship Id="rId17" Type="http://schemas.microsoft.com/office/2011/relationships/timelineCache" Target="timelineCaches/timelineCache2.xml"/><Relationship Id="rId2" Type="http://schemas.openxmlformats.org/officeDocument/2006/relationships/worksheet" Target="worksheets/sheet2.xml"/><Relationship Id="rId16" Type="http://schemas.microsoft.com/office/2011/relationships/timelineCache" Target="timelineCaches/timelineCache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microsoft.com/office/2007/relationships/slicerCache" Target="slicerCaches/slicerCache4.xml"/><Relationship Id="rId5" Type="http://schemas.openxmlformats.org/officeDocument/2006/relationships/worksheet" Target="worksheets/sheet5.xml"/><Relationship Id="rId15" Type="http://schemas.microsoft.com/office/2007/relationships/slicerCache" Target="slicerCaches/slicerCache8.xml"/><Relationship Id="rId10" Type="http://schemas.microsoft.com/office/2007/relationships/slicerCache" Target="slicerCaches/slicerCache3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Relationship Id="rId14" Type="http://schemas.microsoft.com/office/2007/relationships/slicerCache" Target="slicerCaches/slicerCache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[pivot-kakeibo.xlsx]グラフ!ピボットテーブル1</c:name>
    <c:fmtId val="4"/>
  </c:pivotSource>
  <c:chart>
    <c:autoTitleDeleted val="1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210136271665738E-2"/>
          <c:y val="1.3941698352344741E-2"/>
          <c:w val="0.9212759318397894"/>
          <c:h val="0.58708821093180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グラフ!$C$57:$C$59</c:f>
              <c:strCache>
                <c:ptCount val="1"/>
                <c:pt idx="0">
                  <c:v>税金 - 住民税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グラフ!$C$60:$C$66</c:f>
              <c:numCache>
                <c:formatCode>General</c:formatCode>
                <c:ptCount val="4"/>
                <c:pt idx="0">
                  <c:v>-20000</c:v>
                </c:pt>
                <c:pt idx="1">
                  <c:v>-20000</c:v>
                </c:pt>
                <c:pt idx="2">
                  <c:v>-20000</c:v>
                </c:pt>
                <c:pt idx="3">
                  <c:v>-20000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F-8748-9DBF-ED1CB3125DD9}"/>
            </c:ext>
          </c:extLst>
        </c:ser>
        <c:ser>
          <c:idx val="1"/>
          <c:order val="1"/>
          <c:tx>
            <c:strRef>
              <c:f>グラフ!$D$57:$D$59</c:f>
              <c:strCache>
                <c:ptCount val="1"/>
                <c:pt idx="0">
                  <c:v>税金 - 所得税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グラフ!$D$60:$D$66</c:f>
              <c:numCache>
                <c:formatCode>General</c:formatCode>
                <c:ptCount val="4"/>
                <c:pt idx="0">
                  <c:v>-30000</c:v>
                </c:pt>
                <c:pt idx="1">
                  <c:v>-30000</c:v>
                </c:pt>
                <c:pt idx="2">
                  <c:v>-30000</c:v>
                </c:pt>
                <c:pt idx="3">
                  <c:v>-30000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F-8748-9DBF-ED1CB3125DD9}"/>
            </c:ext>
          </c:extLst>
        </c:ser>
        <c:ser>
          <c:idx val="2"/>
          <c:order val="2"/>
          <c:tx>
            <c:strRef>
              <c:f>グラフ!$F$57:$F$59</c:f>
              <c:strCache>
                <c:ptCount val="1"/>
                <c:pt idx="0">
                  <c:v>貯蓄 - こども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グラフ!$F$60:$F$66</c:f>
              <c:numCache>
                <c:formatCode>General</c:formatCode>
                <c:ptCount val="4"/>
                <c:pt idx="0">
                  <c:v>-30000</c:v>
                </c:pt>
                <c:pt idx="1">
                  <c:v>-30000</c:v>
                </c:pt>
                <c:pt idx="2">
                  <c:v>-30000</c:v>
                </c:pt>
                <c:pt idx="3">
                  <c:v>-30000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2F-8748-9DBF-ED1CB3125DD9}"/>
            </c:ext>
          </c:extLst>
        </c:ser>
        <c:ser>
          <c:idx val="3"/>
          <c:order val="3"/>
          <c:tx>
            <c:strRef>
              <c:f>グラフ!$H$57:$H$59</c:f>
              <c:strCache>
                <c:ptCount val="1"/>
                <c:pt idx="0">
                  <c:v>固定費 - ガス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グラフ!$H$60:$H$66</c:f>
              <c:numCache>
                <c:formatCode>General</c:formatCode>
                <c:ptCount val="4"/>
                <c:pt idx="0">
                  <c:v>-5000</c:v>
                </c:pt>
                <c:pt idx="1">
                  <c:v>-6000</c:v>
                </c:pt>
                <c:pt idx="2">
                  <c:v>-6000</c:v>
                </c:pt>
                <c:pt idx="3">
                  <c:v>-5000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2F-8748-9DBF-ED1CB3125DD9}"/>
            </c:ext>
          </c:extLst>
        </c:ser>
        <c:ser>
          <c:idx val="4"/>
          <c:order val="4"/>
          <c:tx>
            <c:strRef>
              <c:f>グラフ!$I$57:$I$59</c:f>
              <c:strCache>
                <c:ptCount val="1"/>
                <c:pt idx="0">
                  <c:v>固定費 - 光熱費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グラフ!$I$60:$I$66</c:f>
              <c:numCache>
                <c:formatCode>General</c:formatCode>
                <c:ptCount val="4"/>
                <c:pt idx="0">
                  <c:v>-7000</c:v>
                </c:pt>
                <c:pt idx="1">
                  <c:v>-7000</c:v>
                </c:pt>
                <c:pt idx="2">
                  <c:v>-7000</c:v>
                </c:pt>
                <c:pt idx="3">
                  <c:v>-7000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2F-8748-9DBF-ED1CB3125DD9}"/>
            </c:ext>
          </c:extLst>
        </c:ser>
        <c:ser>
          <c:idx val="5"/>
          <c:order val="5"/>
          <c:tx>
            <c:strRef>
              <c:f>グラフ!$J$57:$J$59</c:f>
              <c:strCache>
                <c:ptCount val="1"/>
                <c:pt idx="0">
                  <c:v>固定費 - 車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グラフ!$J$60:$J$66</c:f>
              <c:numCache>
                <c:formatCode>General</c:formatCode>
                <c:ptCount val="4"/>
                <c:pt idx="0">
                  <c:v>-10000</c:v>
                </c:pt>
                <c:pt idx="1">
                  <c:v>-10000</c:v>
                </c:pt>
                <c:pt idx="2">
                  <c:v>-10000</c:v>
                </c:pt>
                <c:pt idx="3">
                  <c:v>-10000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A-9C47-BEF7-D8B0068EFDD3}"/>
            </c:ext>
          </c:extLst>
        </c:ser>
        <c:ser>
          <c:idx val="6"/>
          <c:order val="6"/>
          <c:tx>
            <c:strRef>
              <c:f>グラフ!$K$57:$K$59</c:f>
              <c:strCache>
                <c:ptCount val="1"/>
                <c:pt idx="0">
                  <c:v>固定費 - 住居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グラフ!$K$60:$K$66</c:f>
              <c:numCache>
                <c:formatCode>General</c:formatCode>
                <c:ptCount val="4"/>
                <c:pt idx="0">
                  <c:v>-70000</c:v>
                </c:pt>
                <c:pt idx="1">
                  <c:v>-70000</c:v>
                </c:pt>
                <c:pt idx="2">
                  <c:v>-70000</c:v>
                </c:pt>
                <c:pt idx="3">
                  <c:v>-70000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AA-9C47-BEF7-D8B0068EFDD3}"/>
            </c:ext>
          </c:extLst>
        </c:ser>
        <c:ser>
          <c:idx val="7"/>
          <c:order val="7"/>
          <c:tx>
            <c:strRef>
              <c:f>グラフ!$L$57:$L$59</c:f>
              <c:strCache>
                <c:ptCount val="1"/>
                <c:pt idx="0">
                  <c:v>固定費 - 水道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グラフ!$L$60:$L$66</c:f>
              <c:numCache>
                <c:formatCode>General</c:formatCode>
                <c:ptCount val="4"/>
                <c:pt idx="0">
                  <c:v>-5000</c:v>
                </c:pt>
                <c:pt idx="1">
                  <c:v>-5000</c:v>
                </c:pt>
                <c:pt idx="2">
                  <c:v>-5000</c:v>
                </c:pt>
                <c:pt idx="3">
                  <c:v>-5000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AA-9C47-BEF7-D8B0068EFDD3}"/>
            </c:ext>
          </c:extLst>
        </c:ser>
        <c:ser>
          <c:idx val="8"/>
          <c:order val="8"/>
          <c:tx>
            <c:strRef>
              <c:f>グラフ!$N$57:$N$59</c:f>
              <c:strCache>
                <c:ptCount val="1"/>
                <c:pt idx="0">
                  <c:v>変動費 - 外食費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グラフ!$N$60:$N$66</c:f>
              <c:numCache>
                <c:formatCode>General</c:formatCode>
                <c:ptCount val="4"/>
                <c:pt idx="0">
                  <c:v>-5000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AA-9C47-BEF7-D8B0068EFDD3}"/>
            </c:ext>
          </c:extLst>
        </c:ser>
        <c:ser>
          <c:idx val="9"/>
          <c:order val="9"/>
          <c:tx>
            <c:strRef>
              <c:f>グラフ!$O$57:$O$59</c:f>
              <c:strCache>
                <c:ptCount val="1"/>
                <c:pt idx="0">
                  <c:v>変動費 - 食費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グラフ!$O$60:$O$66</c:f>
              <c:numCache>
                <c:formatCode>General</c:formatCode>
                <c:ptCount val="4"/>
                <c:pt idx="0">
                  <c:v>-2500</c:v>
                </c:pt>
                <c:pt idx="1">
                  <c:v>-5000</c:v>
                </c:pt>
                <c:pt idx="2">
                  <c:v>-5000</c:v>
                </c:pt>
                <c:pt idx="3">
                  <c:v>-5000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EAA-9C47-BEF7-D8B0068EFDD3}"/>
            </c:ext>
          </c:extLst>
        </c:ser>
        <c:ser>
          <c:idx val="10"/>
          <c:order val="10"/>
          <c:tx>
            <c:strRef>
              <c:f>グラフ!$P$57:$P$59</c:f>
              <c:strCache>
                <c:ptCount val="1"/>
                <c:pt idx="0">
                  <c:v>変動費 - 日用品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グラフ!$P$60:$P$66</c:f>
              <c:numCache>
                <c:formatCode>General</c:formatCode>
                <c:ptCount val="4"/>
                <c:pt idx="0">
                  <c:v>-3000</c:v>
                </c:pt>
                <c:pt idx="1">
                  <c:v>-3000</c:v>
                </c:pt>
                <c:pt idx="2">
                  <c:v>-4000</c:v>
                </c:pt>
                <c:pt idx="3">
                  <c:v>-3000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AA-9C47-BEF7-D8B0068EFDD3}"/>
            </c:ext>
          </c:extLst>
        </c:ser>
        <c:ser>
          <c:idx val="11"/>
          <c:order val="11"/>
          <c:tx>
            <c:strRef>
              <c:f>グラフ!$Q$57:$Q$59</c:f>
              <c:strCache>
                <c:ptCount val="1"/>
                <c:pt idx="0">
                  <c:v>変動費 - 美容費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グラフ!$A$60:$B$66</c:f>
              <c:multiLvlStrCache>
                <c:ptCount val="4"/>
                <c:lvl>
                  <c:pt idx="0">
                    <c:v>10月</c:v>
                  </c:pt>
                  <c:pt idx="1">
                    <c:v>11月</c:v>
                  </c:pt>
                  <c:pt idx="2">
                    <c:v>12月</c:v>
                  </c:pt>
                  <c:pt idx="3">
                    <c:v>1月</c:v>
                  </c:pt>
                </c:lvl>
                <c:lvl>
                  <c:pt idx="0">
                    <c:v>2024年</c:v>
                  </c:pt>
                  <c:pt idx="3">
                    <c:v>2025年</c:v>
                  </c:pt>
                </c:lvl>
              </c:multiLvlStrCache>
            </c:multiLvlStrRef>
          </c:cat>
          <c:val>
            <c:numRef>
              <c:f>グラフ!$Q$60:$Q$66</c:f>
              <c:numCache>
                <c:formatCode>General</c:formatCode>
                <c:ptCount val="4"/>
                <c:pt idx="0">
                  <c:v>-10000</c:v>
                </c:pt>
                <c:pt idx="2">
                  <c:v>-10000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EAA-9C47-BEF7-D8B0068EF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613670960"/>
        <c:axId val="617488528"/>
      </c:barChart>
      <c:catAx>
        <c:axId val="6136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488528"/>
        <c:crosses val="autoZero"/>
        <c:auto val="1"/>
        <c:lblAlgn val="ctr"/>
        <c:lblOffset val="100"/>
        <c:noMultiLvlLbl val="0"/>
      </c:catAx>
      <c:valAx>
        <c:axId val="61748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6709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3</xdr:row>
      <xdr:rowOff>190500</xdr:rowOff>
    </xdr:from>
    <xdr:to>
      <xdr:col>4</xdr:col>
      <xdr:colOff>279400</xdr:colOff>
      <xdr:row>9</xdr:row>
      <xdr:rowOff>203200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日付">
              <a:extLst>
                <a:ext uri="{FF2B5EF4-FFF2-40B4-BE49-F238E27FC236}">
                  <a16:creationId xmlns:a16="http://schemas.microsoft.com/office/drawing/2014/main" id="{6B0B4FEC-3B31-EFDA-8AF1-5EAC2AB41B2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日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100" y="190500"/>
              <a:ext cx="3340100" cy="1536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431800</xdr:colOff>
      <xdr:row>3</xdr:row>
      <xdr:rowOff>127000</xdr:rowOff>
    </xdr:from>
    <xdr:to>
      <xdr:col>6</xdr:col>
      <xdr:colOff>457200</xdr:colOff>
      <xdr:row>12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項目">
              <a:extLst>
                <a:ext uri="{FF2B5EF4-FFF2-40B4-BE49-F238E27FC236}">
                  <a16:creationId xmlns:a16="http://schemas.microsoft.com/office/drawing/2014/main" id="{3149C423-7A8B-BE64-B332-D848AD3C2FF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項目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57600" y="127000"/>
              <a:ext cx="182880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609600</xdr:colOff>
      <xdr:row>3</xdr:row>
      <xdr:rowOff>114300</xdr:rowOff>
    </xdr:from>
    <xdr:to>
      <xdr:col>8</xdr:col>
      <xdr:colOff>635000</xdr:colOff>
      <xdr:row>12</xdr:row>
      <xdr:rowOff>165100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費目">
              <a:extLst>
                <a:ext uri="{FF2B5EF4-FFF2-40B4-BE49-F238E27FC236}">
                  <a16:creationId xmlns:a16="http://schemas.microsoft.com/office/drawing/2014/main" id="{951DB74F-EFF6-367C-9B41-8CA6F799CD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費目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38800" y="114300"/>
              <a:ext cx="1828800" cy="2336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12700</xdr:colOff>
      <xdr:row>3</xdr:row>
      <xdr:rowOff>114300</xdr:rowOff>
    </xdr:from>
    <xdr:to>
      <xdr:col>10</xdr:col>
      <xdr:colOff>825500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店名">
              <a:extLst>
                <a:ext uri="{FF2B5EF4-FFF2-40B4-BE49-F238E27FC236}">
                  <a16:creationId xmlns:a16="http://schemas.microsoft.com/office/drawing/2014/main" id="{7DA9CB58-96C2-6BBA-EE42-8E5CB787D7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0000" y="114300"/>
              <a:ext cx="1828800" cy="2324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939800</xdr:colOff>
      <xdr:row>3</xdr:row>
      <xdr:rowOff>127000</xdr:rowOff>
    </xdr:from>
    <xdr:to>
      <xdr:col>12</xdr:col>
      <xdr:colOff>736600</xdr:colOff>
      <xdr:row>12</xdr:row>
      <xdr:rowOff>88900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口座">
              <a:extLst>
                <a:ext uri="{FF2B5EF4-FFF2-40B4-BE49-F238E27FC236}">
                  <a16:creationId xmlns:a16="http://schemas.microsoft.com/office/drawing/2014/main" id="{FC1E8B23-FE55-393F-9B6E-348F29A2B4D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口座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63100" y="127000"/>
              <a:ext cx="1828800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3</xdr:row>
      <xdr:rowOff>190500</xdr:rowOff>
    </xdr:from>
    <xdr:to>
      <xdr:col>4</xdr:col>
      <xdr:colOff>192314</xdr:colOff>
      <xdr:row>9</xdr:row>
      <xdr:rowOff>203200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日付 1">
              <a:extLst>
                <a:ext uri="{FF2B5EF4-FFF2-40B4-BE49-F238E27FC236}">
                  <a16:creationId xmlns:a16="http://schemas.microsoft.com/office/drawing/2014/main" id="{046581B1-0BB1-9642-B777-FD3C9532D5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日付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5100" y="190500"/>
              <a:ext cx="3365500" cy="1536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タイムライン: Excel 2013 以上で作成されています。移動したりサイズ変更したりしないでください。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431800</xdr:colOff>
      <xdr:row>3</xdr:row>
      <xdr:rowOff>127000</xdr:rowOff>
    </xdr:from>
    <xdr:to>
      <xdr:col>6</xdr:col>
      <xdr:colOff>642257</xdr:colOff>
      <xdr:row>12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項目 1">
              <a:extLst>
                <a:ext uri="{FF2B5EF4-FFF2-40B4-BE49-F238E27FC236}">
                  <a16:creationId xmlns:a16="http://schemas.microsoft.com/office/drawing/2014/main" id="{FA4C3798-9804-0242-9682-8E31E2976F7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項目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70086" y="127000"/>
              <a:ext cx="1843314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127000</xdr:colOff>
      <xdr:row>3</xdr:row>
      <xdr:rowOff>101600</xdr:rowOff>
    </xdr:from>
    <xdr:to>
      <xdr:col>9</xdr:col>
      <xdr:colOff>333828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費目 1">
              <a:extLst>
                <a:ext uri="{FF2B5EF4-FFF2-40B4-BE49-F238E27FC236}">
                  <a16:creationId xmlns:a16="http://schemas.microsoft.com/office/drawing/2014/main" id="{0ACD505F-4171-D346-B297-7144639B0D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費目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14571" y="101600"/>
              <a:ext cx="1839686" cy="2336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546100</xdr:colOff>
      <xdr:row>3</xdr:row>
      <xdr:rowOff>114300</xdr:rowOff>
    </xdr:from>
    <xdr:to>
      <xdr:col>11</xdr:col>
      <xdr:colOff>756557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店名 1">
              <a:extLst>
                <a:ext uri="{FF2B5EF4-FFF2-40B4-BE49-F238E27FC236}">
                  <a16:creationId xmlns:a16="http://schemas.microsoft.com/office/drawing/2014/main" id="{394EE0E2-40C7-8D42-A1E0-B4DA592D722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66529" y="114300"/>
              <a:ext cx="1843314" cy="2324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241300</xdr:colOff>
      <xdr:row>3</xdr:row>
      <xdr:rowOff>139700</xdr:rowOff>
    </xdr:from>
    <xdr:to>
      <xdr:col>14</xdr:col>
      <xdr:colOff>339271</xdr:colOff>
      <xdr:row>12</xdr:row>
      <xdr:rowOff>101600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口座 1">
              <a:extLst>
                <a:ext uri="{FF2B5EF4-FFF2-40B4-BE49-F238E27FC236}">
                  <a16:creationId xmlns:a16="http://schemas.microsoft.com/office/drawing/2014/main" id="{C3FAF5F1-E3D2-F741-B6BB-07B585721D1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口座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111014" y="139700"/>
              <a:ext cx="1839686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0</xdr:col>
      <xdr:colOff>215900</xdr:colOff>
      <xdr:row>13</xdr:row>
      <xdr:rowOff>88900</xdr:rowOff>
    </xdr:from>
    <xdr:to>
      <xdr:col>20</xdr:col>
      <xdr:colOff>368300</xdr:colOff>
      <xdr:row>52</xdr:row>
      <xdr:rowOff>203200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EFAE852-6C3A-7996-EE9C-D9D0488C88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rita/Desktop/&#12456;&#12463;&#12475;&#12523;PIVOT/TableKakeibo-Sample.xlsx" TargetMode="External"/><Relationship Id="rId1" Type="http://schemas.openxmlformats.org/officeDocument/2006/relationships/externalLinkPath" Target="TableKakeibo-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入力"/>
      <sheetName val="収支表"/>
      <sheetName val="設定"/>
      <sheetName val="TableKakeibo-Sample"/>
    </sheetNames>
    <sheetDataSet>
      <sheetData sheetId="0"/>
      <sheetData sheetId="1"/>
      <sheetData sheetId="2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kai Arita" refreshedDate="45577.451596064813" createdVersion="8" refreshedVersion="8" minRefreshableVersion="3" recordCount="50" xr:uid="{F775EFCB-BC21-674A-B3D6-33AB22786405}">
  <cacheSource type="worksheet">
    <worksheetSource name="テーブル103"/>
  </cacheSource>
  <cacheFields count="9">
    <cacheField name="日付" numFmtId="14">
      <sharedItems containsSemiMixedTypes="0" containsNonDate="0" containsDate="1" containsString="0" minDate="2024-10-05T00:00:00" maxDate="2025-01-26T00:00:00" count="32">
        <d v="2024-10-05T00:00:00"/>
        <d v="2024-10-07T00:00:00"/>
        <d v="2024-10-08T00:00:00"/>
        <d v="2024-10-10T00:00:00"/>
        <d v="2024-10-15T00:00:00"/>
        <d v="2024-10-20T00:00:00"/>
        <d v="2024-10-25T00:00:00"/>
        <d v="2024-10-28T00:00:00"/>
        <d v="2024-11-10T00:00:00"/>
        <d v="2024-11-15T00:00:00"/>
        <d v="2024-11-20T00:00:00"/>
        <d v="2024-11-25T00:00:00"/>
        <d v="2024-11-05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5T00:00:00"/>
        <d v="2025-01-05T00:00:00"/>
        <d v="2025-01-10T00:00:00"/>
        <d v="2025-01-20T00:00:00"/>
        <d v="2025-01-25T00:00:00"/>
        <d v="2025-01-15T00:00:00"/>
      </sharedItems>
      <fieldGroup par="8" base="0">
        <rangePr groupBy="months" startDate="2024-10-05T00:00:00" endDate="2025-01-26T00:00:00"/>
        <groupItems count="14">
          <s v="&lt;2024/10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1/26"/>
        </groupItems>
      </fieldGroup>
    </cacheField>
    <cacheField name="項目" numFmtId="0">
      <sharedItems count="5">
        <s v="変動費"/>
        <s v="収入"/>
        <s v="固定費"/>
        <s v="貯蓄"/>
        <s v="税金"/>
      </sharedItems>
    </cacheField>
    <cacheField name="費目" numFmtId="0">
      <sharedItems count="13">
        <s v="食費"/>
        <s v="給料"/>
        <s v="住居"/>
        <s v="光熱費"/>
        <s v="ガス"/>
        <s v="水道"/>
        <s v="車"/>
        <s v="こども"/>
        <s v="所得税"/>
        <s v="住民税"/>
        <s v="外食費"/>
        <s v="日用品"/>
        <s v="美容費"/>
      </sharedItems>
    </cacheField>
    <cacheField name="品名" numFmtId="0">
      <sharedItems containsBlank="1"/>
    </cacheField>
    <cacheField name="金額" numFmtId="176">
      <sharedItems containsSemiMixedTypes="0" containsString="0" containsNumber="1" containsInteger="1" minValue="-70000" maxValue="300000"/>
    </cacheField>
    <cacheField name="店名" numFmtId="0">
      <sharedItems containsBlank="1" count="4">
        <s v="西友"/>
        <m/>
        <s v="Amazon"/>
        <s v="業務スーパー"/>
      </sharedItems>
    </cacheField>
    <cacheField name="口座" numFmtId="0">
      <sharedItems count="6">
        <s v="クレカ１"/>
        <s v="ゆうちょ"/>
        <s v="A銀行"/>
        <s v="クレカ２"/>
        <s v="PayPay"/>
        <s v="現金"/>
      </sharedItems>
    </cacheField>
    <cacheField name="備考" numFmtId="0">
      <sharedItems containsNonDate="0" containsString="0" containsBlank="1"/>
    </cacheField>
    <cacheField name="年" numFmtId="0" databaseField="0">
      <fieldGroup base="0">
        <rangePr groupBy="years" startDate="2024-10-05T00:00:00" endDate="2025-01-26T00:00:00"/>
        <groupItems count="4">
          <s v="&lt;2024/10/5"/>
          <s v="2024年"/>
          <s v="2025年"/>
          <s v="&gt;2025/1/26"/>
        </groupItems>
      </fieldGroup>
    </cacheField>
  </cacheFields>
  <extLst>
    <ext xmlns:x14="http://schemas.microsoft.com/office/spreadsheetml/2009/9/main" uri="{725AE2AE-9491-48be-B2B4-4EB974FC3084}">
      <x14:pivotCacheDefinition pivotCacheId="128332379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s v="米"/>
    <n v="-2500"/>
    <x v="0"/>
    <x v="0"/>
    <m/>
  </r>
  <r>
    <x v="0"/>
    <x v="1"/>
    <x v="1"/>
    <m/>
    <n v="300000"/>
    <x v="1"/>
    <x v="1"/>
    <m/>
  </r>
  <r>
    <x v="1"/>
    <x v="2"/>
    <x v="2"/>
    <m/>
    <n v="-70000"/>
    <x v="1"/>
    <x v="2"/>
    <m/>
  </r>
  <r>
    <x v="2"/>
    <x v="2"/>
    <x v="3"/>
    <m/>
    <n v="-7000"/>
    <x v="1"/>
    <x v="2"/>
    <m/>
  </r>
  <r>
    <x v="3"/>
    <x v="2"/>
    <x v="4"/>
    <m/>
    <n v="-5000"/>
    <x v="1"/>
    <x v="0"/>
    <m/>
  </r>
  <r>
    <x v="4"/>
    <x v="2"/>
    <x v="5"/>
    <m/>
    <n v="-5000"/>
    <x v="1"/>
    <x v="0"/>
    <m/>
  </r>
  <r>
    <x v="5"/>
    <x v="2"/>
    <x v="6"/>
    <m/>
    <n v="-10000"/>
    <x v="1"/>
    <x v="0"/>
    <m/>
  </r>
  <r>
    <x v="3"/>
    <x v="3"/>
    <x v="7"/>
    <m/>
    <n v="-30000"/>
    <x v="1"/>
    <x v="1"/>
    <m/>
  </r>
  <r>
    <x v="3"/>
    <x v="4"/>
    <x v="8"/>
    <m/>
    <n v="-30000"/>
    <x v="1"/>
    <x v="3"/>
    <m/>
  </r>
  <r>
    <x v="3"/>
    <x v="4"/>
    <x v="9"/>
    <m/>
    <n v="-20000"/>
    <x v="1"/>
    <x v="3"/>
    <m/>
  </r>
  <r>
    <x v="5"/>
    <x v="0"/>
    <x v="10"/>
    <s v="スシロー"/>
    <n v="-5000"/>
    <x v="1"/>
    <x v="0"/>
    <m/>
  </r>
  <r>
    <x v="6"/>
    <x v="0"/>
    <x v="11"/>
    <m/>
    <n v="-3000"/>
    <x v="2"/>
    <x v="3"/>
    <m/>
  </r>
  <r>
    <x v="7"/>
    <x v="0"/>
    <x v="12"/>
    <s v="美容院"/>
    <n v="-10000"/>
    <x v="1"/>
    <x v="0"/>
    <m/>
  </r>
  <r>
    <x v="8"/>
    <x v="1"/>
    <x v="1"/>
    <m/>
    <n v="300000"/>
    <x v="1"/>
    <x v="1"/>
    <m/>
  </r>
  <r>
    <x v="8"/>
    <x v="2"/>
    <x v="2"/>
    <m/>
    <n v="-70000"/>
    <x v="1"/>
    <x v="2"/>
    <m/>
  </r>
  <r>
    <x v="9"/>
    <x v="2"/>
    <x v="3"/>
    <m/>
    <n v="-7000"/>
    <x v="1"/>
    <x v="2"/>
    <m/>
  </r>
  <r>
    <x v="10"/>
    <x v="2"/>
    <x v="4"/>
    <m/>
    <n v="-6000"/>
    <x v="1"/>
    <x v="0"/>
    <m/>
  </r>
  <r>
    <x v="10"/>
    <x v="2"/>
    <x v="5"/>
    <m/>
    <n v="-5000"/>
    <x v="1"/>
    <x v="0"/>
    <m/>
  </r>
  <r>
    <x v="11"/>
    <x v="2"/>
    <x v="6"/>
    <m/>
    <n v="-10000"/>
    <x v="1"/>
    <x v="0"/>
    <m/>
  </r>
  <r>
    <x v="12"/>
    <x v="3"/>
    <x v="7"/>
    <m/>
    <n v="-30000"/>
    <x v="1"/>
    <x v="1"/>
    <m/>
  </r>
  <r>
    <x v="12"/>
    <x v="4"/>
    <x v="8"/>
    <m/>
    <n v="-30000"/>
    <x v="1"/>
    <x v="3"/>
    <m/>
  </r>
  <r>
    <x v="12"/>
    <x v="4"/>
    <x v="9"/>
    <m/>
    <n v="-20000"/>
    <x v="1"/>
    <x v="3"/>
    <m/>
  </r>
  <r>
    <x v="8"/>
    <x v="0"/>
    <x v="11"/>
    <m/>
    <n v="-1000"/>
    <x v="1"/>
    <x v="0"/>
    <m/>
  </r>
  <r>
    <x v="8"/>
    <x v="0"/>
    <x v="11"/>
    <m/>
    <n v="-2000"/>
    <x v="1"/>
    <x v="4"/>
    <m/>
  </r>
  <r>
    <x v="9"/>
    <x v="0"/>
    <x v="0"/>
    <m/>
    <n v="-5000"/>
    <x v="1"/>
    <x v="5"/>
    <m/>
  </r>
  <r>
    <x v="13"/>
    <x v="1"/>
    <x v="1"/>
    <m/>
    <n v="300000"/>
    <x v="1"/>
    <x v="1"/>
    <m/>
  </r>
  <r>
    <x v="14"/>
    <x v="2"/>
    <x v="2"/>
    <m/>
    <n v="-70000"/>
    <x v="1"/>
    <x v="2"/>
    <m/>
  </r>
  <r>
    <x v="15"/>
    <x v="2"/>
    <x v="3"/>
    <m/>
    <n v="-7000"/>
    <x v="1"/>
    <x v="2"/>
    <m/>
  </r>
  <r>
    <x v="16"/>
    <x v="2"/>
    <x v="4"/>
    <m/>
    <n v="-6000"/>
    <x v="1"/>
    <x v="0"/>
    <m/>
  </r>
  <r>
    <x v="17"/>
    <x v="2"/>
    <x v="5"/>
    <m/>
    <n v="-5000"/>
    <x v="1"/>
    <x v="0"/>
    <m/>
  </r>
  <r>
    <x v="18"/>
    <x v="2"/>
    <x v="6"/>
    <m/>
    <n v="-10000"/>
    <x v="1"/>
    <x v="0"/>
    <m/>
  </r>
  <r>
    <x v="19"/>
    <x v="3"/>
    <x v="7"/>
    <m/>
    <n v="-30000"/>
    <x v="1"/>
    <x v="1"/>
    <m/>
  </r>
  <r>
    <x v="20"/>
    <x v="4"/>
    <x v="8"/>
    <m/>
    <n v="-30000"/>
    <x v="1"/>
    <x v="3"/>
    <m/>
  </r>
  <r>
    <x v="21"/>
    <x v="4"/>
    <x v="9"/>
    <m/>
    <n v="-20000"/>
    <x v="1"/>
    <x v="3"/>
    <m/>
  </r>
  <r>
    <x v="22"/>
    <x v="0"/>
    <x v="11"/>
    <m/>
    <n v="-1000"/>
    <x v="1"/>
    <x v="0"/>
    <m/>
  </r>
  <r>
    <x v="23"/>
    <x v="0"/>
    <x v="11"/>
    <m/>
    <n v="-2000"/>
    <x v="1"/>
    <x v="3"/>
    <m/>
  </r>
  <r>
    <x v="24"/>
    <x v="0"/>
    <x v="0"/>
    <m/>
    <n v="-5000"/>
    <x v="3"/>
    <x v="5"/>
    <m/>
  </r>
  <r>
    <x v="25"/>
    <x v="0"/>
    <x v="12"/>
    <m/>
    <n v="-10000"/>
    <x v="1"/>
    <x v="3"/>
    <m/>
  </r>
  <r>
    <x v="26"/>
    <x v="0"/>
    <x v="11"/>
    <m/>
    <n v="-1000"/>
    <x v="1"/>
    <x v="5"/>
    <m/>
  </r>
  <r>
    <x v="27"/>
    <x v="1"/>
    <x v="1"/>
    <m/>
    <n v="300000"/>
    <x v="1"/>
    <x v="1"/>
    <m/>
  </r>
  <r>
    <x v="28"/>
    <x v="2"/>
    <x v="2"/>
    <m/>
    <n v="-70000"/>
    <x v="1"/>
    <x v="2"/>
    <m/>
  </r>
  <r>
    <x v="29"/>
    <x v="2"/>
    <x v="3"/>
    <m/>
    <n v="-7000"/>
    <x v="1"/>
    <x v="2"/>
    <m/>
  </r>
  <r>
    <x v="29"/>
    <x v="2"/>
    <x v="4"/>
    <m/>
    <n v="-5000"/>
    <x v="1"/>
    <x v="0"/>
    <m/>
  </r>
  <r>
    <x v="29"/>
    <x v="2"/>
    <x v="5"/>
    <m/>
    <n v="-5000"/>
    <x v="1"/>
    <x v="0"/>
    <m/>
  </r>
  <r>
    <x v="27"/>
    <x v="2"/>
    <x v="6"/>
    <m/>
    <n v="-10000"/>
    <x v="1"/>
    <x v="0"/>
    <m/>
  </r>
  <r>
    <x v="28"/>
    <x v="3"/>
    <x v="7"/>
    <m/>
    <n v="-30000"/>
    <x v="1"/>
    <x v="1"/>
    <m/>
  </r>
  <r>
    <x v="30"/>
    <x v="4"/>
    <x v="8"/>
    <m/>
    <n v="-30000"/>
    <x v="1"/>
    <x v="3"/>
    <m/>
  </r>
  <r>
    <x v="30"/>
    <x v="4"/>
    <x v="9"/>
    <m/>
    <n v="-20000"/>
    <x v="1"/>
    <x v="3"/>
    <m/>
  </r>
  <r>
    <x v="28"/>
    <x v="0"/>
    <x v="0"/>
    <m/>
    <n v="-5000"/>
    <x v="1"/>
    <x v="5"/>
    <m/>
  </r>
  <r>
    <x v="31"/>
    <x v="0"/>
    <x v="11"/>
    <m/>
    <n v="-3000"/>
    <x v="1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B6481E-48C6-9C4F-A49E-5CBCAB18220D}" name="ピボットテーブル1" cacheId="24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compact="0" outline="1" outlineData="1" compactData="0" multipleFieldFilters="0" chartFormat="1">
  <location ref="A14:I35" firstHeaderRow="1" firstDataRow="3" firstDataCol="2"/>
  <pivotFields count="9"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howAll="0">
      <items count="6">
        <item x="1"/>
        <item x="4"/>
        <item x="3"/>
        <item x="2"/>
        <item x="0"/>
        <item t="default"/>
      </items>
    </pivotField>
    <pivotField axis="axisRow" compact="0" showAll="0">
      <items count="14">
        <item x="4"/>
        <item x="7"/>
        <item x="10"/>
        <item x="1"/>
        <item x="3"/>
        <item x="6"/>
        <item x="2"/>
        <item x="9"/>
        <item x="8"/>
        <item x="0"/>
        <item x="5"/>
        <item x="11"/>
        <item x="12"/>
        <item t="default"/>
      </items>
    </pivotField>
    <pivotField compact="0" showAll="0"/>
    <pivotField dataField="1" compact="0" numFmtId="176" showAll="0"/>
    <pivotField compact="0" showAll="0">
      <items count="5">
        <item x="2"/>
        <item x="3"/>
        <item x="0"/>
        <item x="1"/>
        <item t="default"/>
      </items>
    </pivotField>
    <pivotField compact="0" showAll="0">
      <items count="7">
        <item x="2"/>
        <item x="4"/>
        <item x="0"/>
        <item x="3"/>
        <item x="1"/>
        <item x="5"/>
        <item t="default"/>
      </items>
    </pivotField>
    <pivotField compact="0" showAll="0"/>
    <pivotField axis="axisCol" compact="0" showAll="0">
      <items count="5">
        <item x="0"/>
        <item x="1"/>
        <item x="2"/>
        <item x="3"/>
        <item t="default"/>
      </items>
    </pivotField>
  </pivotFields>
  <rowFields count="2">
    <field x="1"/>
    <field x="2"/>
  </rowFields>
  <rowItems count="19">
    <i>
      <x/>
    </i>
    <i r="1">
      <x v="3"/>
    </i>
    <i>
      <x v="1"/>
    </i>
    <i r="1">
      <x v="7"/>
    </i>
    <i r="1">
      <x v="8"/>
    </i>
    <i>
      <x v="2"/>
    </i>
    <i r="1">
      <x v="1"/>
    </i>
    <i>
      <x v="3"/>
    </i>
    <i r="1">
      <x/>
    </i>
    <i r="1">
      <x v="4"/>
    </i>
    <i r="1">
      <x v="5"/>
    </i>
    <i r="1">
      <x v="6"/>
    </i>
    <i r="1">
      <x v="10"/>
    </i>
    <i>
      <x v="4"/>
    </i>
    <i r="1">
      <x v="2"/>
    </i>
    <i r="1">
      <x v="9"/>
    </i>
    <i r="1">
      <x v="11"/>
    </i>
    <i r="1">
      <x v="12"/>
    </i>
    <i t="grand">
      <x/>
    </i>
  </rowItems>
  <colFields count="2">
    <field x="8"/>
    <field x="0"/>
  </colFields>
  <colItems count="7">
    <i>
      <x v="1"/>
      <x v="10"/>
    </i>
    <i r="1">
      <x v="11"/>
    </i>
    <i r="1">
      <x v="12"/>
    </i>
    <i t="default">
      <x v="1"/>
    </i>
    <i>
      <x v="2"/>
      <x v="1"/>
    </i>
    <i t="default">
      <x v="2"/>
    </i>
    <i t="grand">
      <x/>
    </i>
  </colItems>
  <dataFields count="1">
    <dataField name="合計 / 金額" fld="4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685D5F-045D-2B4B-A63D-F945C2202E79}" name="ピボットテーブル1" cacheId="24" applyNumberFormats="0" applyBorderFormats="0" applyFontFormats="0" applyPatternFormats="0" applyAlignmentFormats="0" applyWidthHeightFormats="1" dataCaption="値" updatedVersion="8" minRefreshableVersion="5" useAutoFormatting="1" itemPrintTitles="1" createdVersion="8" indent="0" compact="0" outline="1" outlineData="1" compactData="0" multipleFieldFilters="0" chartFormat="14">
  <location ref="A57:S66" firstHeaderRow="1" firstDataRow="3" firstDataCol="2"/>
  <pivotFields count="9"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compact="0" showAll="0">
      <items count="6">
        <item h="1" x="1"/>
        <item x="4"/>
        <item x="3"/>
        <item x="2"/>
        <item x="0"/>
        <item t="default"/>
      </items>
    </pivotField>
    <pivotField axis="axisCol" compact="0" showAll="0">
      <items count="14">
        <item x="4"/>
        <item x="7"/>
        <item x="10"/>
        <item x="1"/>
        <item x="3"/>
        <item x="6"/>
        <item x="2"/>
        <item x="9"/>
        <item x="8"/>
        <item x="0"/>
        <item x="5"/>
        <item x="11"/>
        <item x="12"/>
        <item t="default"/>
      </items>
    </pivotField>
    <pivotField compact="0" showAll="0"/>
    <pivotField dataField="1" compact="0" numFmtId="176" showAll="0"/>
    <pivotField compact="0" showAll="0">
      <items count="5">
        <item x="2"/>
        <item x="3"/>
        <item x="0"/>
        <item x="1"/>
        <item t="default"/>
      </items>
    </pivotField>
    <pivotField compact="0" showAll="0">
      <items count="7">
        <item x="2"/>
        <item x="4"/>
        <item x="0"/>
        <item x="3"/>
        <item x="1"/>
        <item x="5"/>
        <item t="default"/>
      </items>
    </pivotField>
    <pivotField compact="0" showAll="0"/>
    <pivotField axis="axisRow" compact="0" showAll="0">
      <items count="5">
        <item x="0"/>
        <item x="1"/>
        <item x="2"/>
        <item x="3"/>
        <item t="default"/>
      </items>
    </pivotField>
  </pivotFields>
  <rowFields count="2">
    <field x="8"/>
    <field x="0"/>
  </rowFields>
  <rowItems count="7">
    <i>
      <x v="1"/>
    </i>
    <i r="1">
      <x v="10"/>
    </i>
    <i r="1">
      <x v="11"/>
    </i>
    <i r="1">
      <x v="12"/>
    </i>
    <i>
      <x v="2"/>
    </i>
    <i r="1">
      <x v="1"/>
    </i>
    <i t="grand">
      <x/>
    </i>
  </rowItems>
  <colFields count="2">
    <field x="1"/>
    <field x="2"/>
  </colFields>
  <colItems count="17">
    <i>
      <x v="1"/>
      <x v="7"/>
    </i>
    <i r="1">
      <x v="8"/>
    </i>
    <i t="default">
      <x v="1"/>
    </i>
    <i>
      <x v="2"/>
      <x v="1"/>
    </i>
    <i t="default">
      <x v="2"/>
    </i>
    <i>
      <x v="3"/>
      <x/>
    </i>
    <i r="1">
      <x v="4"/>
    </i>
    <i r="1">
      <x v="5"/>
    </i>
    <i r="1">
      <x v="6"/>
    </i>
    <i r="1">
      <x v="10"/>
    </i>
    <i t="default">
      <x v="3"/>
    </i>
    <i>
      <x v="4"/>
      <x v="2"/>
    </i>
    <i r="1">
      <x v="9"/>
    </i>
    <i r="1">
      <x v="11"/>
    </i>
    <i r="1">
      <x v="12"/>
    </i>
    <i t="default">
      <x v="4"/>
    </i>
    <i t="grand">
      <x/>
    </i>
  </colItems>
  <dataFields count="1">
    <dataField name="合計 / 金額" fld="4" baseField="0" baseItem="0"/>
  </dataFields>
  <chartFormats count="34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0"/>
          </reference>
          <reference field="8" count="1" selected="0">
            <x v="1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1"/>
          </reference>
          <reference field="8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2"/>
          </reference>
          <reference field="8" count="1" selected="0">
            <x v="1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8" count="1" selected="0">
            <x v="2"/>
          </reference>
        </references>
      </pivotArea>
    </chartFormat>
    <chartFormat chart="4" format="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0"/>
          </reference>
          <reference field="8" count="1" selected="0">
            <x v="1"/>
          </reference>
        </references>
      </pivotArea>
    </chartFormat>
    <chartFormat chart="4" format="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1"/>
          </reference>
          <reference field="8" count="1" selected="0">
            <x v="1"/>
          </reference>
        </references>
      </pivotArea>
    </chartFormat>
    <chartFormat chart="4" format="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2"/>
          </reference>
          <reference field="8" count="1" selected="0">
            <x v="1"/>
          </reference>
        </references>
      </pivotArea>
    </chartFormat>
    <chartFormat chart="4" format="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8" count="1" selected="0">
            <x v="2"/>
          </reference>
        </references>
      </pivotArea>
    </chartFormat>
    <chartFormat chart="4" format="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0"/>
          </reference>
        </references>
      </pivotArea>
    </chartFormat>
    <chartFormat chart="4" format="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4"/>
          </reference>
        </references>
      </pivotArea>
    </chartFormat>
    <chartFormat chart="4" format="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5"/>
          </reference>
        </references>
      </pivotArea>
    </chartFormat>
    <chartFormat chart="4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6"/>
          </reference>
        </references>
      </pivotArea>
    </chartFormat>
    <chartFormat chart="4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10"/>
          </reference>
        </references>
      </pivotArea>
    </chartFormat>
    <chartFormat chart="4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2"/>
          </reference>
        </references>
      </pivotArea>
    </chartFormat>
    <chartFormat chart="4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9"/>
          </reference>
        </references>
      </pivotArea>
    </chartFormat>
    <chartFormat chart="4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1"/>
          </reference>
        </references>
      </pivotArea>
    </chartFormat>
    <chartFormat chart="4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2"/>
          </reference>
        </references>
      </pivotArea>
    </chartFormat>
    <chartFormat chart="4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3"/>
          </reference>
        </references>
      </pivotArea>
    </chartFormat>
    <chartFormat chart="4" format="1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7"/>
          </reference>
        </references>
      </pivotArea>
    </chartFormat>
    <chartFormat chart="4" format="1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8"/>
          </reference>
        </references>
      </pivotArea>
    </chartFormat>
    <chartFormat chart="4" format="1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0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4"/>
          </reference>
        </references>
      </pivotArea>
    </chartFormat>
    <chartFormat chart="1" format="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5"/>
          </reference>
        </references>
      </pivotArea>
    </chartFormat>
    <chartFormat chart="1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6"/>
          </reference>
        </references>
      </pivotArea>
    </chartFormat>
    <chartFormat chart="1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10"/>
          </reference>
        </references>
      </pivotArea>
    </chartFormat>
    <chartFormat chart="1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2"/>
          </reference>
        </references>
      </pivotArea>
    </chartFormat>
    <chartFormat chart="1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9"/>
          </reference>
        </references>
      </pivotArea>
    </chartFormat>
    <chartFormat chart="1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1"/>
          </reference>
        </references>
      </pivotArea>
    </chartFormat>
    <chartFormat chart="1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2"/>
          </reference>
        </references>
      </pivotArea>
    </chartFormat>
    <chartFormat chart="1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3"/>
          </reference>
        </references>
      </pivotArea>
    </chartFormat>
    <chartFormat chart="1" format="1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7"/>
          </reference>
        </references>
      </pivotArea>
    </chartFormat>
    <chartFormat chart="1" format="1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8"/>
          </reference>
        </references>
      </pivotArea>
    </chartFormat>
    <chartFormat chart="1" format="1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項目" xr10:uid="{AF87FD65-D35B-CD44-9105-282DAC73D5AB}" sourceName="項目">
  <pivotTables>
    <pivotTable tabId="5" name="ピボットテーブル1"/>
  </pivotTables>
  <data>
    <tabular pivotCacheId="1283323794">
      <items count="5">
        <i x="2" s="1"/>
        <i x="1" s="1"/>
        <i x="4" s="1"/>
        <i x="3" s="1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費目" xr10:uid="{349F4E97-0207-A349-AB79-D5DD0D0D3AA8}" sourceName="費目">
  <pivotTables>
    <pivotTable tabId="5" name="ピボットテーブル1"/>
  </pivotTables>
  <data>
    <tabular pivotCacheId="1283323794">
      <items count="13">
        <i x="4" s="1"/>
        <i x="7" s="1"/>
        <i x="10" s="1"/>
        <i x="1" s="1"/>
        <i x="3" s="1"/>
        <i x="6" s="1"/>
        <i x="2" s="1"/>
        <i x="9" s="1"/>
        <i x="8" s="1"/>
        <i x="0" s="1"/>
        <i x="5" s="1"/>
        <i x="11" s="1"/>
        <i x="12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名" xr10:uid="{8FD30DC0-595D-144B-B5B9-2512DAF5E913}" sourceName="店名">
  <pivotTables>
    <pivotTable tabId="5" name="ピボットテーブル1"/>
  </pivotTables>
  <data>
    <tabular pivotCacheId="1283323794">
      <items count="4">
        <i x="2" s="1"/>
        <i x="3" s="1"/>
        <i x="0" s="1"/>
        <i x="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口座" xr10:uid="{BBA9D9C3-6AB7-2640-B0B0-3F5EF58533BE}" sourceName="口座">
  <pivotTables>
    <pivotTable tabId="5" name="ピボットテーブル1"/>
  </pivotTables>
  <data>
    <tabular pivotCacheId="1283323794">
      <items count="6">
        <i x="2" s="1"/>
        <i x="4" s="1"/>
        <i x="0" s="1"/>
        <i x="3" s="1"/>
        <i x="1" s="1"/>
        <i x="5" s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項目1" xr10:uid="{F6E42864-FEFA-724B-8ECE-A63AAEE1DBB7}" sourceName="項目">
  <pivotTables>
    <pivotTable tabId="8" name="ピボットテーブル1"/>
  </pivotTables>
  <data>
    <tabular pivotCacheId="1283323794">
      <items count="5">
        <i x="2" s="1"/>
        <i x="1"/>
        <i x="4" s="1"/>
        <i x="3" s="1"/>
        <i x="0" s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費目1" xr10:uid="{ACA7EFBA-815C-C84A-9322-0C4642CC008D}" sourceName="費目">
  <pivotTables>
    <pivotTable tabId="8" name="ピボットテーブル1"/>
  </pivotTables>
  <data>
    <tabular pivotCacheId="1283323794">
      <items count="13">
        <i x="4" s="1"/>
        <i x="7" s="1"/>
        <i x="10" s="1"/>
        <i x="3" s="1"/>
        <i x="6" s="1"/>
        <i x="2" s="1"/>
        <i x="9" s="1"/>
        <i x="8" s="1"/>
        <i x="0" s="1"/>
        <i x="5" s="1"/>
        <i x="11" s="1"/>
        <i x="12" s="1"/>
        <i x="1" s="1" nd="1"/>
      </items>
    </tabular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名1" xr10:uid="{211E56E1-5890-2341-AD9C-33D9934210B5}" sourceName="店名">
  <pivotTables>
    <pivotTable tabId="8" name="ピボットテーブル1"/>
  </pivotTables>
  <data>
    <tabular pivotCacheId="1283323794">
      <items count="4">
        <i x="2" s="1"/>
        <i x="3" s="1"/>
        <i x="0" s="1"/>
        <i x="1" s="1"/>
      </items>
    </tabular>
  </data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口座1" xr10:uid="{BD9E667D-BFA6-E048-8386-33793EFDFC6E}" sourceName="口座">
  <pivotTables>
    <pivotTable tabId="8" name="ピボットテーブル1"/>
  </pivotTables>
  <data>
    <tabular pivotCacheId="1283323794">
      <items count="6">
        <i x="2" s="1"/>
        <i x="4" s="1"/>
        <i x="0" s="1"/>
        <i x="3" s="1"/>
        <i x="1" s="1"/>
        <i x="5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項目" xr10:uid="{429A88AC-0E13-0F46-A2BB-B79F972C1D83}" cache="スライサー_項目" caption="項目" style="SlicerStyleDark1" rowHeight="251883"/>
  <slicer name="費目" xr10:uid="{FB3E93D9-C30A-3D40-9B3A-16828FE08D2A}" cache="スライサー_費目" caption="費目" style="SlicerStyleDark1" rowHeight="251883"/>
  <slicer name="店名" xr10:uid="{B38A0DF3-FD32-8744-B5B0-DC3AAC250CB7}" cache="スライサー_店名" caption="店名" style="SlicerStyleDark1" rowHeight="251883"/>
  <slicer name="口座" xr10:uid="{72D34C8E-735E-4A49-82E0-B629CF9BE22C}" cache="スライサー_口座" caption="口座" style="SlicerStyleDark1" rowHeight="251883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項目 1" xr10:uid="{12D98D10-0C78-F24F-A93C-F610116C6D4D}" cache="スライサー_項目1" caption="項目" style="SlicerStyleDark1" rowHeight="251883"/>
  <slicer name="費目 1" xr10:uid="{6313F333-A932-C74A-9A9D-5A75413C4C46}" cache="スライサー_費目1" caption="費目" style="SlicerStyleDark1" rowHeight="251883"/>
  <slicer name="店名 1" xr10:uid="{F17A3D5B-FA04-E248-9797-7B47D2BBE355}" cache="スライサー_店名1" caption="店名" style="SlicerStyleDark1" rowHeight="251883"/>
  <slicer name="口座 1" xr10:uid="{9CBA117D-4251-BD48-8306-D88C98AE992A}" cache="スライサー_口座1" caption="口座" style="SlicerStyleDark1" rowHeight="25188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6D8625-F56C-0148-9D04-E50D123141A0}" name="テーブル3" displayName="テーブル3" ref="B2:B6" totalsRowShown="0" headerRowDxfId="21" dataDxfId="20">
  <autoFilter ref="B2:B6" xr:uid="{7F6D8625-F56C-0148-9D04-E50D123141A0}"/>
  <tableColumns count="1">
    <tableColumn id="1" xr3:uid="{393A60AC-CF26-3748-9F1D-600AD0D590CB}" name="収入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119B36-D45E-134E-8A6C-FA0AE99D66F6}" name="テーブル4" displayName="テーブル4" ref="C2:C4" totalsRowShown="0" headerRowDxfId="18" dataDxfId="17">
  <autoFilter ref="C2:C4" xr:uid="{85119B36-D45E-134E-8A6C-FA0AE99D66F6}"/>
  <tableColumns count="1">
    <tableColumn id="1" xr3:uid="{AD0D2847-DD76-C049-8633-8F89E2F5F046}" name="税金" dataDxfId="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C2A2B9E-3172-2E4D-ABD5-4643C907D632}" name="テーブル5" displayName="テーブル5" ref="D2:D4" totalsRowShown="0" headerRowDxfId="15">
  <autoFilter ref="D2:D4" xr:uid="{2C2A2B9E-3172-2E4D-ABD5-4643C907D632}"/>
  <tableColumns count="1">
    <tableColumn id="1" xr3:uid="{60AF9DEA-50B4-3843-9458-0CF759826A23}" name="貯蓄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50862E4-99FF-EB49-876F-2BDFEC6345D8}" name="テーブル6" displayName="テーブル6" ref="E2:E7" totalsRowShown="0" headerRowDxfId="14" dataDxfId="13">
  <autoFilter ref="E2:E7" xr:uid="{B50862E4-99FF-EB49-876F-2BDFEC6345D8}"/>
  <tableColumns count="1">
    <tableColumn id="1" xr3:uid="{C0D3DF50-842F-0743-B1DA-EAF5F9D8D5A6}" name="固定費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28D9D9-5854-3B4A-ADB6-E634EDDF69D6}" name="テーブル7" displayName="テーブル7" ref="F2:F9" totalsRowShown="0" headerRowDxfId="11" dataDxfId="10">
  <autoFilter ref="F2:F9" xr:uid="{9128D9D9-5854-3B4A-ADB6-E634EDDF69D6}"/>
  <tableColumns count="1">
    <tableColumn id="1" xr3:uid="{94F76279-47D3-134A-8575-BF3B2E0480FE}" name="変動費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7E38516-7281-B243-882B-FD0330FB799B}" name="テーブル8" displayName="テーブル8" ref="H2:H11" totalsRowShown="0" headerRowDxfId="8" dataDxfId="7">
  <autoFilter ref="H2:H11" xr:uid="{07E38516-7281-B243-882B-FD0330FB799B}"/>
  <tableColumns count="1">
    <tableColumn id="1" xr3:uid="{5682F34B-6CD9-E841-B176-83412461008C}" name="店名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726A896-5C79-4B45-9F6D-D315C6047742}" name="テーブル9" displayName="テーブル9" ref="J2:J9" totalsRowShown="0" headerRowDxfId="5" dataDxfId="4">
  <autoFilter ref="J2:J9" xr:uid="{5726A896-5C79-4B45-9F6D-D315C6047742}"/>
  <tableColumns count="1">
    <tableColumn id="1" xr3:uid="{076D25C5-1CE1-7A44-BA88-4188192503FE}" name="口座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F501AA-C7D6-424E-96B1-08E5FC39081E}" name="テーブル103" displayName="テーブル103" ref="B2:I52" totalsRowShown="0">
  <autoFilter ref="B2:I52" xr:uid="{2B8F7A30-7444-2849-A68E-3EFB7D6304C2}"/>
  <tableColumns count="8">
    <tableColumn id="1" xr3:uid="{07D4814F-65CE-514D-B509-4991864C3F85}" name="日付" dataDxfId="2"/>
    <tableColumn id="2" xr3:uid="{3562F75B-3B98-5841-B9C2-732636440E0D}" name="項目"/>
    <tableColumn id="3" xr3:uid="{5942AF74-EB82-1D42-BE69-546DD3A16943}" name="費目"/>
    <tableColumn id="4" xr3:uid="{074E4961-D713-3D4E-BCF6-9DE9CA3ECE81}" name="品名"/>
    <tableColumn id="5" xr3:uid="{EDF6A224-0DBE-AF44-8CAF-4BE8C7852067}" name="金額" dataDxfId="1"/>
    <tableColumn id="6" xr3:uid="{9C777148-44FF-364B-8800-DE06049D0048}" name="店名"/>
    <tableColumn id="7" xr3:uid="{7737F8F7-B613-C748-A591-780F57DD06EF}" name="口座"/>
    <tableColumn id="8" xr3:uid="{F2E6F12E-3B85-E248-BA71-9AB6C298CF5C}" name="備考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6B7C2A-3960-7044-8682-D8E5FAE7CB9B}" name="テーブル102" displayName="テーブル102" ref="B2:I11" totalsRowShown="0">
  <autoFilter ref="B2:I11" xr:uid="{2B8F7A30-7444-2849-A68E-3EFB7D6304C2}"/>
  <tableColumns count="8">
    <tableColumn id="1" xr3:uid="{0E9A075D-E833-5A48-9551-439A070A22D8}" name="日付"/>
    <tableColumn id="2" xr3:uid="{12EB8350-CB5E-734D-AE69-1DC15DB14BE5}" name="項目"/>
    <tableColumn id="3" xr3:uid="{5B687ABF-100B-BA44-B520-312F84F34D7D}" name="費目"/>
    <tableColumn id="4" xr3:uid="{1C7C3877-A484-2640-BDA0-3AE0410D7998}" name="品名"/>
    <tableColumn id="5" xr3:uid="{C722D2F8-674C-114D-96F6-153BE8AD1780}" name="金額" dataDxfId="0"/>
    <tableColumn id="6" xr3:uid="{DCB3B24B-F0E8-5348-8D7F-55D31F52999F}" name="店名"/>
    <tableColumn id="7" xr3:uid="{47E31811-EC66-2E45-A8FC-2EAEF7A1618E}" name="口座"/>
    <tableColumn id="8" xr3:uid="{C3194F8F-3129-D346-9486-3633E161D20D}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" xr10:uid="{E63DF972-6C75-F447-9606-6DA108DCB15F}" sourceName="日付">
  <pivotTables>
    <pivotTable tabId="5" name="ピボットテーブル1"/>
  </pivotTables>
  <state minimalRefreshVersion="6" lastRefreshVersion="6" pivotCacheId="1283323794" filterType="unknown">
    <bounds startDate="2024-01-01T00:00:00" endDate="2027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Timeline_日付1" xr10:uid="{1EB9894A-994F-CB42-A658-522326180C3E}" sourceName="日付">
  <pivotTables>
    <pivotTable tabId="8" name="ピボットテーブル1"/>
  </pivotTables>
  <state minimalRefreshVersion="6" lastRefreshVersion="6" pivotCacheId="1283323794" filterType="unknown">
    <bounds startDate="2024-01-01T00:00:00" endDate="2027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" xr10:uid="{787FC3EE-00A9-F748-AC43-2C7618B525EC}" cache="NativeTimeline_日付" caption="日付" level="2" selectionLevel="2" scrollPosition="2025-07-06T00:00:00" style="TimeSlicerStyleDark5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日付 1" xr10:uid="{226BFCD4-8B84-BE48-A4B7-D3A3A978876E}" cache="NativeTimeline_日付1" caption="日付" level="0" selectionLevel="0" scrollPosition="2024-01-01T00:00:00" style="TimeSlicerStyleDark5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Relationship Id="rId4" Type="http://schemas.microsoft.com/office/2011/relationships/timeline" Target="../timelines/timelin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B1FC5-A747-3F49-9D98-AC8DF2EE8C4D}">
  <dimension ref="B2:J11"/>
  <sheetViews>
    <sheetView showGridLines="0" workbookViewId="0">
      <selection activeCell="C19" sqref="C19"/>
    </sheetView>
  </sheetViews>
  <sheetFormatPr baseColWidth="10" defaultRowHeight="20"/>
  <cols>
    <col min="1" max="1" width="5" customWidth="1"/>
    <col min="2" max="6" width="15.7109375" customWidth="1"/>
    <col min="7" max="7" width="3.85546875" customWidth="1"/>
    <col min="8" max="8" width="15.7109375" customWidth="1"/>
    <col min="9" max="9" width="3" customWidth="1"/>
    <col min="10" max="10" width="15.7109375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/>
      <c r="H2" s="1" t="s">
        <v>5</v>
      </c>
      <c r="I2" s="1"/>
      <c r="J2" s="1" t="s">
        <v>6</v>
      </c>
    </row>
    <row r="3" spans="2:10">
      <c r="B3" s="2" t="s">
        <v>7</v>
      </c>
      <c r="C3" s="2" t="s">
        <v>23</v>
      </c>
      <c r="D3" t="s">
        <v>25</v>
      </c>
      <c r="E3" s="2" t="s">
        <v>18</v>
      </c>
      <c r="F3" s="2" t="s">
        <v>11</v>
      </c>
      <c r="H3" s="2" t="s">
        <v>26</v>
      </c>
      <c r="J3" s="2" t="s">
        <v>35</v>
      </c>
    </row>
    <row r="4" spans="2:10">
      <c r="B4" s="2" t="s">
        <v>8</v>
      </c>
      <c r="C4" s="2" t="s">
        <v>24</v>
      </c>
      <c r="D4" t="s">
        <v>50</v>
      </c>
      <c r="E4" s="2" t="s">
        <v>19</v>
      </c>
      <c r="F4" s="2" t="s">
        <v>12</v>
      </c>
      <c r="H4" s="2" t="s">
        <v>27</v>
      </c>
      <c r="J4" s="2" t="s">
        <v>36</v>
      </c>
    </row>
    <row r="5" spans="2:10">
      <c r="B5" s="2" t="s">
        <v>9</v>
      </c>
      <c r="E5" s="2" t="s">
        <v>20</v>
      </c>
      <c r="F5" s="2" t="s">
        <v>13</v>
      </c>
      <c r="H5" s="2" t="s">
        <v>28</v>
      </c>
      <c r="J5" s="2" t="s">
        <v>37</v>
      </c>
    </row>
    <row r="6" spans="2:10">
      <c r="B6" s="2" t="s">
        <v>10</v>
      </c>
      <c r="E6" s="2" t="s">
        <v>21</v>
      </c>
      <c r="F6" s="2" t="s">
        <v>14</v>
      </c>
      <c r="H6" s="2" t="s">
        <v>29</v>
      </c>
      <c r="J6" s="2" t="s">
        <v>38</v>
      </c>
    </row>
    <row r="7" spans="2:10">
      <c r="E7" s="2" t="s">
        <v>22</v>
      </c>
      <c r="F7" s="2" t="s">
        <v>15</v>
      </c>
      <c r="H7" s="2" t="s">
        <v>30</v>
      </c>
      <c r="J7" s="2" t="s">
        <v>39</v>
      </c>
    </row>
    <row r="8" spans="2:10">
      <c r="F8" s="2" t="s">
        <v>16</v>
      </c>
      <c r="H8" s="2" t="s">
        <v>31</v>
      </c>
      <c r="J8" s="2" t="s">
        <v>40</v>
      </c>
    </row>
    <row r="9" spans="2:10">
      <c r="F9" s="2" t="s">
        <v>17</v>
      </c>
      <c r="H9" s="2" t="s">
        <v>32</v>
      </c>
      <c r="J9" s="2" t="s">
        <v>41</v>
      </c>
    </row>
    <row r="10" spans="2:10">
      <c r="H10" s="2" t="s">
        <v>33</v>
      </c>
    </row>
    <row r="11" spans="2:10">
      <c r="H11" s="2" t="s">
        <v>34</v>
      </c>
    </row>
  </sheetData>
  <phoneticPr fontId="2"/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B8C6C-DF12-C248-BA41-255E41A1C966}">
  <dimension ref="B2:I52"/>
  <sheetViews>
    <sheetView showGridLines="0" workbookViewId="0">
      <pane ySplit="2" topLeftCell="A3" activePane="bottomLeft" state="frozen"/>
      <selection pane="bottomLeft" activeCell="N18" sqref="N18"/>
    </sheetView>
  </sheetViews>
  <sheetFormatPr baseColWidth="10" defaultRowHeight="20"/>
  <cols>
    <col min="1" max="1" width="4.5703125" customWidth="1"/>
    <col min="2" max="2" width="11.42578125" bestFit="1" customWidth="1"/>
  </cols>
  <sheetData>
    <row r="2" spans="2:9">
      <c r="B2" t="s">
        <v>42</v>
      </c>
      <c r="C2" t="s">
        <v>49</v>
      </c>
      <c r="D2" t="s">
        <v>43</v>
      </c>
      <c r="E2" t="s">
        <v>44</v>
      </c>
      <c r="F2" t="s">
        <v>45</v>
      </c>
      <c r="G2" t="s">
        <v>46</v>
      </c>
      <c r="H2" t="s">
        <v>47</v>
      </c>
      <c r="I2" t="s">
        <v>48</v>
      </c>
    </row>
    <row r="3" spans="2:9">
      <c r="B3" s="4">
        <v>45570</v>
      </c>
      <c r="C3" t="s">
        <v>68</v>
      </c>
      <c r="D3" t="s">
        <v>69</v>
      </c>
      <c r="E3" t="s">
        <v>70</v>
      </c>
      <c r="F3" s="3">
        <v>-2500</v>
      </c>
      <c r="G3" t="s">
        <v>71</v>
      </c>
      <c r="H3" t="s">
        <v>58</v>
      </c>
    </row>
    <row r="4" spans="2:9">
      <c r="B4" s="4">
        <v>45570</v>
      </c>
      <c r="C4" t="s">
        <v>67</v>
      </c>
      <c r="D4" t="s">
        <v>52</v>
      </c>
      <c r="F4" s="3">
        <v>300000</v>
      </c>
      <c r="H4" t="s">
        <v>51</v>
      </c>
    </row>
    <row r="5" spans="2:9">
      <c r="B5" s="4">
        <v>45572</v>
      </c>
      <c r="C5" t="s">
        <v>53</v>
      </c>
      <c r="D5" t="s">
        <v>54</v>
      </c>
      <c r="F5" s="3">
        <v>-70000</v>
      </c>
      <c r="H5" t="s">
        <v>55</v>
      </c>
    </row>
    <row r="6" spans="2:9">
      <c r="B6" s="4">
        <v>45573</v>
      </c>
      <c r="C6" t="s">
        <v>53</v>
      </c>
      <c r="D6" t="s">
        <v>56</v>
      </c>
      <c r="F6" s="3">
        <v>-7000</v>
      </c>
      <c r="H6" t="s">
        <v>55</v>
      </c>
    </row>
    <row r="7" spans="2:9">
      <c r="B7" s="4">
        <v>45575</v>
      </c>
      <c r="C7" t="s">
        <v>53</v>
      </c>
      <c r="D7" t="s">
        <v>57</v>
      </c>
      <c r="F7" s="3">
        <v>-5000</v>
      </c>
      <c r="H7" t="s">
        <v>58</v>
      </c>
    </row>
    <row r="8" spans="2:9">
      <c r="B8" s="4">
        <v>45580</v>
      </c>
      <c r="C8" t="s">
        <v>53</v>
      </c>
      <c r="D8" t="s">
        <v>59</v>
      </c>
      <c r="F8" s="3">
        <v>-5000</v>
      </c>
      <c r="H8" t="s">
        <v>58</v>
      </c>
    </row>
    <row r="9" spans="2:9">
      <c r="B9" s="4">
        <v>45585</v>
      </c>
      <c r="C9" t="s">
        <v>53</v>
      </c>
      <c r="D9" t="s">
        <v>60</v>
      </c>
      <c r="F9" s="3">
        <v>-10000</v>
      </c>
      <c r="H9" t="s">
        <v>58</v>
      </c>
    </row>
    <row r="10" spans="2:9">
      <c r="B10" s="4">
        <v>45575</v>
      </c>
      <c r="C10" t="s">
        <v>61</v>
      </c>
      <c r="D10" t="s">
        <v>62</v>
      </c>
      <c r="F10" s="3">
        <v>-30000</v>
      </c>
      <c r="H10" t="s">
        <v>51</v>
      </c>
    </row>
    <row r="11" spans="2:9">
      <c r="B11" s="4">
        <v>45575</v>
      </c>
      <c r="C11" t="s">
        <v>63</v>
      </c>
      <c r="D11" t="s">
        <v>64</v>
      </c>
      <c r="F11" s="3">
        <v>-30000</v>
      </c>
      <c r="H11" t="s">
        <v>65</v>
      </c>
    </row>
    <row r="12" spans="2:9">
      <c r="B12" s="4">
        <v>45575</v>
      </c>
      <c r="C12" t="s">
        <v>63</v>
      </c>
      <c r="D12" t="s">
        <v>66</v>
      </c>
      <c r="F12" s="3">
        <v>-20000</v>
      </c>
      <c r="H12" t="s">
        <v>65</v>
      </c>
    </row>
    <row r="13" spans="2:9">
      <c r="B13" s="4">
        <v>45585</v>
      </c>
      <c r="C13" t="s">
        <v>68</v>
      </c>
      <c r="D13" t="s">
        <v>72</v>
      </c>
      <c r="E13" t="s">
        <v>73</v>
      </c>
      <c r="F13" s="3">
        <v>-5000</v>
      </c>
      <c r="H13" t="s">
        <v>58</v>
      </c>
    </row>
    <row r="14" spans="2:9">
      <c r="B14" s="4">
        <v>45590</v>
      </c>
      <c r="C14" t="s">
        <v>68</v>
      </c>
      <c r="D14" t="s">
        <v>74</v>
      </c>
      <c r="F14" s="3">
        <v>-3000</v>
      </c>
      <c r="G14" t="s">
        <v>103</v>
      </c>
      <c r="H14" t="s">
        <v>65</v>
      </c>
    </row>
    <row r="15" spans="2:9">
      <c r="B15" s="4">
        <v>45593</v>
      </c>
      <c r="C15" t="s">
        <v>68</v>
      </c>
      <c r="D15" t="s">
        <v>75</v>
      </c>
      <c r="E15" t="s">
        <v>76</v>
      </c>
      <c r="F15" s="3">
        <v>-10000</v>
      </c>
      <c r="H15" t="s">
        <v>58</v>
      </c>
    </row>
    <row r="16" spans="2:9">
      <c r="B16" s="4">
        <v>45606</v>
      </c>
      <c r="C16" t="s">
        <v>67</v>
      </c>
      <c r="D16" t="s">
        <v>52</v>
      </c>
      <c r="F16" s="3">
        <v>300000</v>
      </c>
      <c r="H16" t="s">
        <v>51</v>
      </c>
    </row>
    <row r="17" spans="2:8">
      <c r="B17" s="4">
        <v>45606</v>
      </c>
      <c r="C17" t="s">
        <v>53</v>
      </c>
      <c r="D17" t="s">
        <v>54</v>
      </c>
      <c r="F17" s="3">
        <v>-70000</v>
      </c>
      <c r="H17" t="s">
        <v>55</v>
      </c>
    </row>
    <row r="18" spans="2:8">
      <c r="B18" s="4">
        <v>45611</v>
      </c>
      <c r="C18" t="s">
        <v>53</v>
      </c>
      <c r="D18" t="s">
        <v>56</v>
      </c>
      <c r="F18" s="3">
        <v>-7000</v>
      </c>
      <c r="H18" t="s">
        <v>55</v>
      </c>
    </row>
    <row r="19" spans="2:8">
      <c r="B19" s="4">
        <v>45616</v>
      </c>
      <c r="C19" t="s">
        <v>53</v>
      </c>
      <c r="D19" t="s">
        <v>57</v>
      </c>
      <c r="F19" s="3">
        <v>-6000</v>
      </c>
      <c r="H19" t="s">
        <v>58</v>
      </c>
    </row>
    <row r="20" spans="2:8">
      <c r="B20" s="4">
        <v>45616</v>
      </c>
      <c r="C20" t="s">
        <v>53</v>
      </c>
      <c r="D20" t="s">
        <v>59</v>
      </c>
      <c r="F20" s="3">
        <v>-5000</v>
      </c>
      <c r="H20" t="s">
        <v>58</v>
      </c>
    </row>
    <row r="21" spans="2:8">
      <c r="B21" s="4">
        <v>45621</v>
      </c>
      <c r="C21" t="s">
        <v>53</v>
      </c>
      <c r="D21" t="s">
        <v>60</v>
      </c>
      <c r="F21" s="3">
        <v>-10000</v>
      </c>
      <c r="H21" t="s">
        <v>58</v>
      </c>
    </row>
    <row r="22" spans="2:8">
      <c r="B22" s="4">
        <v>45601</v>
      </c>
      <c r="C22" t="s">
        <v>61</v>
      </c>
      <c r="D22" t="s">
        <v>62</v>
      </c>
      <c r="F22" s="3">
        <v>-30000</v>
      </c>
      <c r="H22" t="s">
        <v>51</v>
      </c>
    </row>
    <row r="23" spans="2:8">
      <c r="B23" s="4">
        <v>45601</v>
      </c>
      <c r="C23" t="s">
        <v>63</v>
      </c>
      <c r="D23" t="s">
        <v>64</v>
      </c>
      <c r="F23" s="3">
        <v>-30000</v>
      </c>
      <c r="H23" t="s">
        <v>65</v>
      </c>
    </row>
    <row r="24" spans="2:8">
      <c r="B24" s="4">
        <v>45601</v>
      </c>
      <c r="C24" t="s">
        <v>63</v>
      </c>
      <c r="D24" t="s">
        <v>66</v>
      </c>
      <c r="F24" s="3">
        <v>-20000</v>
      </c>
      <c r="H24" t="s">
        <v>65</v>
      </c>
    </row>
    <row r="25" spans="2:8">
      <c r="B25" s="4">
        <v>45606</v>
      </c>
      <c r="C25" t="s">
        <v>68</v>
      </c>
      <c r="D25" t="s">
        <v>74</v>
      </c>
      <c r="F25" s="3">
        <v>-1000</v>
      </c>
      <c r="H25" t="s">
        <v>58</v>
      </c>
    </row>
    <row r="26" spans="2:8">
      <c r="B26" s="4">
        <v>45606</v>
      </c>
      <c r="C26" t="s">
        <v>68</v>
      </c>
      <c r="D26" t="s">
        <v>74</v>
      </c>
      <c r="F26" s="3">
        <v>-2000</v>
      </c>
      <c r="H26" t="s">
        <v>78</v>
      </c>
    </row>
    <row r="27" spans="2:8">
      <c r="B27" s="4">
        <v>45611</v>
      </c>
      <c r="C27" t="s">
        <v>77</v>
      </c>
      <c r="D27" t="s">
        <v>11</v>
      </c>
      <c r="F27" s="3">
        <v>-5000</v>
      </c>
      <c r="H27" t="s">
        <v>38</v>
      </c>
    </row>
    <row r="28" spans="2:8">
      <c r="B28" s="4">
        <v>45636</v>
      </c>
      <c r="C28" t="s">
        <v>67</v>
      </c>
      <c r="D28" t="s">
        <v>52</v>
      </c>
      <c r="F28" s="3">
        <v>300000</v>
      </c>
      <c r="H28" t="s">
        <v>51</v>
      </c>
    </row>
    <row r="29" spans="2:8">
      <c r="B29" s="4">
        <v>45637</v>
      </c>
      <c r="C29" t="s">
        <v>53</v>
      </c>
      <c r="D29" t="s">
        <v>54</v>
      </c>
      <c r="F29" s="3">
        <v>-70000</v>
      </c>
      <c r="H29" t="s">
        <v>55</v>
      </c>
    </row>
    <row r="30" spans="2:8">
      <c r="B30" s="4">
        <v>45638</v>
      </c>
      <c r="C30" t="s">
        <v>53</v>
      </c>
      <c r="D30" t="s">
        <v>56</v>
      </c>
      <c r="F30" s="3">
        <v>-7000</v>
      </c>
      <c r="H30" t="s">
        <v>55</v>
      </c>
    </row>
    <row r="31" spans="2:8">
      <c r="B31" s="4">
        <v>45639</v>
      </c>
      <c r="C31" t="s">
        <v>53</v>
      </c>
      <c r="D31" t="s">
        <v>57</v>
      </c>
      <c r="F31" s="3">
        <v>-6000</v>
      </c>
      <c r="H31" t="s">
        <v>58</v>
      </c>
    </row>
    <row r="32" spans="2:8">
      <c r="B32" s="4">
        <v>45640</v>
      </c>
      <c r="C32" t="s">
        <v>53</v>
      </c>
      <c r="D32" t="s">
        <v>59</v>
      </c>
      <c r="F32" s="3">
        <v>-5000</v>
      </c>
      <c r="H32" t="s">
        <v>58</v>
      </c>
    </row>
    <row r="33" spans="2:8">
      <c r="B33" s="4">
        <v>45641</v>
      </c>
      <c r="C33" t="s">
        <v>53</v>
      </c>
      <c r="D33" t="s">
        <v>60</v>
      </c>
      <c r="F33" s="3">
        <v>-10000</v>
      </c>
      <c r="H33" t="s">
        <v>58</v>
      </c>
    </row>
    <row r="34" spans="2:8">
      <c r="B34" s="4">
        <v>45642</v>
      </c>
      <c r="C34" t="s">
        <v>61</v>
      </c>
      <c r="D34" t="s">
        <v>62</v>
      </c>
      <c r="F34" s="3">
        <v>-30000</v>
      </c>
      <c r="H34" t="s">
        <v>51</v>
      </c>
    </row>
    <row r="35" spans="2:8">
      <c r="B35" s="4">
        <v>45643</v>
      </c>
      <c r="C35" t="s">
        <v>63</v>
      </c>
      <c r="D35" t="s">
        <v>64</v>
      </c>
      <c r="F35" s="3">
        <v>-30000</v>
      </c>
      <c r="H35" t="s">
        <v>65</v>
      </c>
    </row>
    <row r="36" spans="2:8">
      <c r="B36" s="4">
        <v>45644</v>
      </c>
      <c r="C36" t="s">
        <v>63</v>
      </c>
      <c r="D36" t="s">
        <v>66</v>
      </c>
      <c r="F36" s="3">
        <v>-20000</v>
      </c>
      <c r="H36" t="s">
        <v>65</v>
      </c>
    </row>
    <row r="37" spans="2:8">
      <c r="B37" s="4">
        <v>45645</v>
      </c>
      <c r="C37" t="s">
        <v>68</v>
      </c>
      <c r="D37" t="s">
        <v>74</v>
      </c>
      <c r="F37" s="3">
        <v>-1000</v>
      </c>
      <c r="H37" t="s">
        <v>58</v>
      </c>
    </row>
    <row r="38" spans="2:8">
      <c r="B38" s="4">
        <v>45646</v>
      </c>
      <c r="C38" t="s">
        <v>68</v>
      </c>
      <c r="D38" t="s">
        <v>74</v>
      </c>
      <c r="F38" s="3">
        <v>-2000</v>
      </c>
      <c r="H38" t="s">
        <v>65</v>
      </c>
    </row>
    <row r="39" spans="2:8">
      <c r="B39" s="4">
        <v>45647</v>
      </c>
      <c r="C39" t="s">
        <v>77</v>
      </c>
      <c r="D39" t="s">
        <v>11</v>
      </c>
      <c r="F39" s="3">
        <v>-5000</v>
      </c>
      <c r="G39" t="s">
        <v>27</v>
      </c>
      <c r="H39" t="s">
        <v>38</v>
      </c>
    </row>
    <row r="40" spans="2:8">
      <c r="B40" s="4">
        <v>45648</v>
      </c>
      <c r="C40" t="s">
        <v>77</v>
      </c>
      <c r="D40" t="s">
        <v>15</v>
      </c>
      <c r="F40" s="3">
        <v>-10000</v>
      </c>
      <c r="H40" t="s">
        <v>65</v>
      </c>
    </row>
    <row r="41" spans="2:8">
      <c r="B41" s="4">
        <v>45651</v>
      </c>
      <c r="C41" t="s">
        <v>77</v>
      </c>
      <c r="D41" t="s">
        <v>13</v>
      </c>
      <c r="F41" s="3">
        <v>-1000</v>
      </c>
      <c r="H41" t="s">
        <v>38</v>
      </c>
    </row>
    <row r="42" spans="2:8">
      <c r="B42" s="4">
        <v>45662</v>
      </c>
      <c r="C42" t="s">
        <v>67</v>
      </c>
      <c r="D42" t="s">
        <v>52</v>
      </c>
      <c r="F42" s="3">
        <v>300000</v>
      </c>
      <c r="H42" t="s">
        <v>51</v>
      </c>
    </row>
    <row r="43" spans="2:8">
      <c r="B43" s="4">
        <v>45667</v>
      </c>
      <c r="C43" t="s">
        <v>53</v>
      </c>
      <c r="D43" t="s">
        <v>54</v>
      </c>
      <c r="F43" s="3">
        <v>-70000</v>
      </c>
      <c r="H43" t="s">
        <v>55</v>
      </c>
    </row>
    <row r="44" spans="2:8">
      <c r="B44" s="4">
        <v>45677</v>
      </c>
      <c r="C44" t="s">
        <v>53</v>
      </c>
      <c r="D44" t="s">
        <v>56</v>
      </c>
      <c r="F44" s="3">
        <v>-7000</v>
      </c>
      <c r="H44" t="s">
        <v>55</v>
      </c>
    </row>
    <row r="45" spans="2:8">
      <c r="B45" s="4">
        <v>45677</v>
      </c>
      <c r="C45" t="s">
        <v>53</v>
      </c>
      <c r="D45" t="s">
        <v>57</v>
      </c>
      <c r="F45" s="3">
        <v>-5000</v>
      </c>
      <c r="H45" t="s">
        <v>58</v>
      </c>
    </row>
    <row r="46" spans="2:8">
      <c r="B46" s="4">
        <v>45677</v>
      </c>
      <c r="C46" t="s">
        <v>53</v>
      </c>
      <c r="D46" t="s">
        <v>59</v>
      </c>
      <c r="F46" s="3">
        <v>-5000</v>
      </c>
      <c r="H46" t="s">
        <v>58</v>
      </c>
    </row>
    <row r="47" spans="2:8">
      <c r="B47" s="4">
        <v>45662</v>
      </c>
      <c r="C47" t="s">
        <v>53</v>
      </c>
      <c r="D47" t="s">
        <v>60</v>
      </c>
      <c r="F47" s="3">
        <v>-10000</v>
      </c>
      <c r="H47" t="s">
        <v>58</v>
      </c>
    </row>
    <row r="48" spans="2:8">
      <c r="B48" s="4">
        <v>45667</v>
      </c>
      <c r="C48" t="s">
        <v>61</v>
      </c>
      <c r="D48" t="s">
        <v>62</v>
      </c>
      <c r="F48" s="3">
        <v>-30000</v>
      </c>
      <c r="H48" t="s">
        <v>51</v>
      </c>
    </row>
    <row r="49" spans="2:8">
      <c r="B49" s="4">
        <v>45682</v>
      </c>
      <c r="C49" t="s">
        <v>63</v>
      </c>
      <c r="D49" t="s">
        <v>64</v>
      </c>
      <c r="F49" s="3">
        <v>-30000</v>
      </c>
      <c r="H49" t="s">
        <v>65</v>
      </c>
    </row>
    <row r="50" spans="2:8">
      <c r="B50" s="4">
        <v>45682</v>
      </c>
      <c r="C50" t="s">
        <v>63</v>
      </c>
      <c r="D50" t="s">
        <v>66</v>
      </c>
      <c r="F50" s="3">
        <v>-20000</v>
      </c>
      <c r="H50" t="s">
        <v>65</v>
      </c>
    </row>
    <row r="51" spans="2:8">
      <c r="B51" s="4">
        <v>45667</v>
      </c>
      <c r="C51" t="s">
        <v>77</v>
      </c>
      <c r="D51" t="s">
        <v>11</v>
      </c>
      <c r="F51" s="3">
        <v>-5000</v>
      </c>
      <c r="H51" t="s">
        <v>38</v>
      </c>
    </row>
    <row r="52" spans="2:8">
      <c r="B52" s="4">
        <v>45672</v>
      </c>
      <c r="C52" t="s">
        <v>77</v>
      </c>
      <c r="D52" t="s">
        <v>13</v>
      </c>
      <c r="F52" s="3">
        <v>-3000</v>
      </c>
      <c r="H52" t="s">
        <v>58</v>
      </c>
    </row>
  </sheetData>
  <phoneticPr fontId="2"/>
  <dataValidations count="4">
    <dataValidation type="list" allowBlank="1" showInputMessage="1" showErrorMessage="1" sqref="H3:H52" xr:uid="{4B365B8D-5A77-1547-9B16-CDB41896563C}">
      <formula1>口座</formula1>
    </dataValidation>
    <dataValidation type="list" allowBlank="1" showInputMessage="1" showErrorMessage="1" sqref="G3:G52" xr:uid="{8AFBD272-D9CE-4740-83AB-A39D0D569DEA}">
      <formula1>店名</formula1>
    </dataValidation>
    <dataValidation type="list" allowBlank="1" showInputMessage="1" showErrorMessage="1" sqref="C3:C52" xr:uid="{1F935D9E-AA01-D248-BCED-8EDF8C3A0339}">
      <formula1>"収入,税金,貯蓄,固定費,変動費"</formula1>
    </dataValidation>
    <dataValidation type="list" allowBlank="1" showInputMessage="1" showErrorMessage="1" sqref="D3:D52" xr:uid="{DA4F775B-7285-1D4D-B1D5-08BD86162047}">
      <formula1>INDIRECT($C$3:$C$52)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3484-9F15-8E45-AA9A-EF9FD2C6A91F}">
  <dimension ref="B2:I12"/>
  <sheetViews>
    <sheetView showGridLines="0" workbookViewId="0">
      <pane ySplit="2" topLeftCell="A3" activePane="bottomLeft" state="frozen"/>
      <selection pane="bottomLeft" activeCell="I26" sqref="I26"/>
    </sheetView>
  </sheetViews>
  <sheetFormatPr baseColWidth="10" defaultRowHeight="20"/>
  <cols>
    <col min="1" max="1" width="4.5703125" customWidth="1"/>
  </cols>
  <sheetData>
    <row r="2" spans="2:9">
      <c r="B2" t="s">
        <v>42</v>
      </c>
      <c r="C2" t="s">
        <v>49</v>
      </c>
      <c r="D2" t="s">
        <v>43</v>
      </c>
      <c r="E2" t="s">
        <v>44</v>
      </c>
      <c r="F2" t="s">
        <v>45</v>
      </c>
      <c r="G2" t="s">
        <v>46</v>
      </c>
      <c r="H2" t="s">
        <v>47</v>
      </c>
      <c r="I2" t="s">
        <v>48</v>
      </c>
    </row>
    <row r="3" spans="2:9">
      <c r="C3" t="s">
        <v>67</v>
      </c>
      <c r="D3" t="s">
        <v>52</v>
      </c>
      <c r="F3" s="3">
        <v>300000</v>
      </c>
      <c r="H3" t="s">
        <v>51</v>
      </c>
    </row>
    <row r="4" spans="2:9">
      <c r="C4" t="s">
        <v>53</v>
      </c>
      <c r="D4" t="s">
        <v>54</v>
      </c>
      <c r="F4" s="3">
        <v>-70000</v>
      </c>
      <c r="H4" t="s">
        <v>55</v>
      </c>
    </row>
    <row r="5" spans="2:9">
      <c r="C5" t="s">
        <v>53</v>
      </c>
      <c r="D5" t="s">
        <v>56</v>
      </c>
      <c r="F5" s="3">
        <v>-7000</v>
      </c>
      <c r="H5" t="s">
        <v>55</v>
      </c>
    </row>
    <row r="6" spans="2:9">
      <c r="C6" t="s">
        <v>53</v>
      </c>
      <c r="D6" t="s">
        <v>57</v>
      </c>
      <c r="F6" s="3">
        <v>-5000</v>
      </c>
      <c r="H6" t="s">
        <v>58</v>
      </c>
    </row>
    <row r="7" spans="2:9">
      <c r="C7" t="s">
        <v>53</v>
      </c>
      <c r="D7" t="s">
        <v>59</v>
      </c>
      <c r="F7" s="3">
        <v>-5000</v>
      </c>
      <c r="H7" t="s">
        <v>58</v>
      </c>
    </row>
    <row r="8" spans="2:9">
      <c r="C8" t="s">
        <v>53</v>
      </c>
      <c r="D8" t="s">
        <v>60</v>
      </c>
      <c r="F8" s="3">
        <v>-10000</v>
      </c>
      <c r="H8" t="s">
        <v>58</v>
      </c>
    </row>
    <row r="9" spans="2:9">
      <c r="C9" t="s">
        <v>61</v>
      </c>
      <c r="D9" t="s">
        <v>62</v>
      </c>
      <c r="F9" s="3">
        <v>-30000</v>
      </c>
      <c r="H9" t="s">
        <v>51</v>
      </c>
    </row>
    <row r="10" spans="2:9">
      <c r="C10" t="s">
        <v>63</v>
      </c>
      <c r="D10" t="s">
        <v>64</v>
      </c>
      <c r="F10" s="3">
        <v>-30000</v>
      </c>
      <c r="H10" t="s">
        <v>65</v>
      </c>
    </row>
    <row r="11" spans="2:9">
      <c r="C11" t="s">
        <v>63</v>
      </c>
      <c r="D11" t="s">
        <v>66</v>
      </c>
      <c r="F11" s="3">
        <v>-20000</v>
      </c>
      <c r="H11" t="s">
        <v>65</v>
      </c>
    </row>
    <row r="12" spans="2:9">
      <c r="F12" s="3"/>
    </row>
  </sheetData>
  <phoneticPr fontId="2"/>
  <dataValidations count="4">
    <dataValidation type="list" allowBlank="1" showInputMessage="1" showErrorMessage="1" sqref="H3:H11" xr:uid="{2257BA3A-7B5C-B641-9D4B-4B496D35BBDE}">
      <formula1>口座</formula1>
    </dataValidation>
    <dataValidation type="list" allowBlank="1" showInputMessage="1" showErrorMessage="1" sqref="G3:G11" xr:uid="{2B431A1B-F3F3-AD4C-A494-2FE63E7DE039}">
      <formula1>店名</formula1>
    </dataValidation>
    <dataValidation type="list" allowBlank="1" showInputMessage="1" showErrorMessage="1" sqref="D3:D11" xr:uid="{E0B2C635-2763-8748-81B1-581FBD23C3F1}">
      <formula1>INDIRECT($C$3:$C$11)</formula1>
    </dataValidation>
    <dataValidation type="list" allowBlank="1" showInputMessage="1" showErrorMessage="1" sqref="C3:C11" xr:uid="{B8DB476D-CF43-7245-816F-5B8DA780C12C}">
      <formula1>"収入,税金,貯蓄,固定費,変動費"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79D7-D226-5041-83FD-A1FE8592C571}">
  <dimension ref="A1:I35"/>
  <sheetViews>
    <sheetView showGridLines="0" workbookViewId="0">
      <selection activeCell="A2" sqref="A2:A3"/>
    </sheetView>
  </sheetViews>
  <sheetFormatPr baseColWidth="10" defaultRowHeight="20"/>
  <cols>
    <col min="1" max="1" width="10.7109375" bestFit="1" customWidth="1"/>
    <col min="2" max="2" width="7.28515625" bestFit="1" customWidth="1"/>
    <col min="3" max="5" width="9.140625" bestFit="1" customWidth="1"/>
    <col min="6" max="6" width="11.140625" bestFit="1" customWidth="1"/>
    <col min="7" max="7" width="9.140625" bestFit="1" customWidth="1"/>
    <col min="8" max="8" width="11.140625" bestFit="1" customWidth="1"/>
    <col min="9" max="9" width="8.7109375" bestFit="1" customWidth="1"/>
    <col min="10" max="32" width="11.42578125" bestFit="1" customWidth="1"/>
    <col min="33" max="33" width="5.140625" bestFit="1" customWidth="1"/>
  </cols>
  <sheetData>
    <row r="1" spans="1:9" ht="17" customHeight="1"/>
    <row r="2" spans="1:9">
      <c r="A2" s="6" t="s">
        <v>112</v>
      </c>
    </row>
    <row r="3" spans="1:9">
      <c r="A3" s="7" t="s">
        <v>113</v>
      </c>
    </row>
    <row r="14" spans="1:9">
      <c r="A14" s="5" t="s">
        <v>102</v>
      </c>
      <c r="C14" s="5" t="s">
        <v>104</v>
      </c>
      <c r="D14" s="5" t="s">
        <v>105</v>
      </c>
    </row>
    <row r="15" spans="1:9">
      <c r="C15" t="s">
        <v>80</v>
      </c>
      <c r="F15" t="s">
        <v>81</v>
      </c>
      <c r="G15" t="s">
        <v>82</v>
      </c>
      <c r="H15" t="s">
        <v>83</v>
      </c>
      <c r="I15" t="s">
        <v>79</v>
      </c>
    </row>
    <row r="16" spans="1:9">
      <c r="A16" s="5" t="s">
        <v>106</v>
      </c>
      <c r="B16" s="5" t="s">
        <v>107</v>
      </c>
      <c r="C16" s="4" t="s">
        <v>84</v>
      </c>
      <c r="D16" s="4" t="s">
        <v>85</v>
      </c>
      <c r="E16" s="4" t="s">
        <v>86</v>
      </c>
      <c r="G16" s="4" t="s">
        <v>87</v>
      </c>
    </row>
    <row r="17" spans="1:9">
      <c r="A17" t="s">
        <v>67</v>
      </c>
      <c r="C17">
        <v>300000</v>
      </c>
      <c r="D17">
        <v>300000</v>
      </c>
      <c r="E17">
        <v>300000</v>
      </c>
      <c r="F17">
        <v>900000</v>
      </c>
      <c r="G17">
        <v>300000</v>
      </c>
      <c r="H17">
        <v>300000</v>
      </c>
      <c r="I17">
        <v>1200000</v>
      </c>
    </row>
    <row r="18" spans="1:9">
      <c r="B18" t="s">
        <v>95</v>
      </c>
      <c r="C18">
        <v>300000</v>
      </c>
      <c r="D18">
        <v>300000</v>
      </c>
      <c r="E18">
        <v>300000</v>
      </c>
      <c r="F18">
        <v>900000</v>
      </c>
      <c r="G18">
        <v>300000</v>
      </c>
      <c r="H18">
        <v>300000</v>
      </c>
      <c r="I18">
        <v>1200000</v>
      </c>
    </row>
    <row r="19" spans="1:9">
      <c r="A19" t="s">
        <v>89</v>
      </c>
      <c r="C19">
        <v>-50000</v>
      </c>
      <c r="D19">
        <v>-50000</v>
      </c>
      <c r="E19">
        <v>-50000</v>
      </c>
      <c r="F19">
        <v>-150000</v>
      </c>
      <c r="G19">
        <v>-50000</v>
      </c>
      <c r="H19">
        <v>-50000</v>
      </c>
      <c r="I19">
        <v>-200000</v>
      </c>
    </row>
    <row r="20" spans="1:9">
      <c r="B20" t="s">
        <v>96</v>
      </c>
      <c r="C20">
        <v>-20000</v>
      </c>
      <c r="D20">
        <v>-20000</v>
      </c>
      <c r="E20">
        <v>-20000</v>
      </c>
      <c r="F20">
        <v>-60000</v>
      </c>
      <c r="G20">
        <v>-20000</v>
      </c>
      <c r="H20">
        <v>-20000</v>
      </c>
      <c r="I20">
        <v>-80000</v>
      </c>
    </row>
    <row r="21" spans="1:9">
      <c r="B21" t="s">
        <v>97</v>
      </c>
      <c r="C21">
        <v>-30000</v>
      </c>
      <c r="D21">
        <v>-30000</v>
      </c>
      <c r="E21">
        <v>-30000</v>
      </c>
      <c r="F21">
        <v>-90000</v>
      </c>
      <c r="G21">
        <v>-30000</v>
      </c>
      <c r="H21">
        <v>-30000</v>
      </c>
      <c r="I21">
        <v>-120000</v>
      </c>
    </row>
    <row r="22" spans="1:9">
      <c r="A22" t="s">
        <v>90</v>
      </c>
      <c r="C22">
        <v>-30000</v>
      </c>
      <c r="D22">
        <v>-30000</v>
      </c>
      <c r="E22">
        <v>-30000</v>
      </c>
      <c r="F22">
        <v>-90000</v>
      </c>
      <c r="G22">
        <v>-30000</v>
      </c>
      <c r="H22">
        <v>-30000</v>
      </c>
      <c r="I22">
        <v>-120000</v>
      </c>
    </row>
    <row r="23" spans="1:9">
      <c r="B23" t="s">
        <v>62</v>
      </c>
      <c r="C23">
        <v>-30000</v>
      </c>
      <c r="D23">
        <v>-30000</v>
      </c>
      <c r="E23">
        <v>-30000</v>
      </c>
      <c r="F23">
        <v>-90000</v>
      </c>
      <c r="G23">
        <v>-30000</v>
      </c>
      <c r="H23">
        <v>-30000</v>
      </c>
      <c r="I23">
        <v>-120000</v>
      </c>
    </row>
    <row r="24" spans="1:9">
      <c r="A24" t="s">
        <v>88</v>
      </c>
      <c r="C24">
        <v>-97000</v>
      </c>
      <c r="D24">
        <v>-98000</v>
      </c>
      <c r="E24">
        <v>-98000</v>
      </c>
      <c r="F24">
        <v>-293000</v>
      </c>
      <c r="G24">
        <v>-97000</v>
      </c>
      <c r="H24">
        <v>-97000</v>
      </c>
      <c r="I24">
        <v>-390000</v>
      </c>
    </row>
    <row r="25" spans="1:9">
      <c r="B25" t="s">
        <v>57</v>
      </c>
      <c r="C25">
        <v>-5000</v>
      </c>
      <c r="D25">
        <v>-6000</v>
      </c>
      <c r="E25">
        <v>-6000</v>
      </c>
      <c r="F25">
        <v>-17000</v>
      </c>
      <c r="G25">
        <v>-5000</v>
      </c>
      <c r="H25">
        <v>-5000</v>
      </c>
      <c r="I25">
        <v>-22000</v>
      </c>
    </row>
    <row r="26" spans="1:9">
      <c r="B26" t="s">
        <v>91</v>
      </c>
      <c r="C26">
        <v>-7000</v>
      </c>
      <c r="D26">
        <v>-7000</v>
      </c>
      <c r="E26">
        <v>-7000</v>
      </c>
      <c r="F26">
        <v>-21000</v>
      </c>
      <c r="G26">
        <v>-7000</v>
      </c>
      <c r="H26">
        <v>-7000</v>
      </c>
      <c r="I26">
        <v>-28000</v>
      </c>
    </row>
    <row r="27" spans="1:9">
      <c r="B27" t="s">
        <v>92</v>
      </c>
      <c r="C27">
        <v>-10000</v>
      </c>
      <c r="D27">
        <v>-10000</v>
      </c>
      <c r="E27">
        <v>-10000</v>
      </c>
      <c r="F27">
        <v>-30000</v>
      </c>
      <c r="G27">
        <v>-10000</v>
      </c>
      <c r="H27">
        <v>-10000</v>
      </c>
      <c r="I27">
        <v>-40000</v>
      </c>
    </row>
    <row r="28" spans="1:9">
      <c r="B28" t="s">
        <v>93</v>
      </c>
      <c r="C28">
        <v>-70000</v>
      </c>
      <c r="D28">
        <v>-70000</v>
      </c>
      <c r="E28">
        <v>-70000</v>
      </c>
      <c r="F28">
        <v>-210000</v>
      </c>
      <c r="G28">
        <v>-70000</v>
      </c>
      <c r="H28">
        <v>-70000</v>
      </c>
      <c r="I28">
        <v>-280000</v>
      </c>
    </row>
    <row r="29" spans="1:9">
      <c r="B29" t="s">
        <v>94</v>
      </c>
      <c r="C29">
        <v>-5000</v>
      </c>
      <c r="D29">
        <v>-5000</v>
      </c>
      <c r="E29">
        <v>-5000</v>
      </c>
      <c r="F29">
        <v>-15000</v>
      </c>
      <c r="G29">
        <v>-5000</v>
      </c>
      <c r="H29">
        <v>-5000</v>
      </c>
      <c r="I29">
        <v>-20000</v>
      </c>
    </row>
    <row r="30" spans="1:9">
      <c r="A30" t="s">
        <v>77</v>
      </c>
      <c r="C30">
        <v>-20500</v>
      </c>
      <c r="D30">
        <v>-8000</v>
      </c>
      <c r="E30">
        <v>-19000</v>
      </c>
      <c r="F30">
        <v>-47500</v>
      </c>
      <c r="G30">
        <v>-8000</v>
      </c>
      <c r="H30">
        <v>-8000</v>
      </c>
      <c r="I30">
        <v>-55500</v>
      </c>
    </row>
    <row r="31" spans="1:9">
      <c r="B31" t="s">
        <v>98</v>
      </c>
      <c r="C31">
        <v>-5000</v>
      </c>
      <c r="F31">
        <v>-5000</v>
      </c>
      <c r="I31">
        <v>-5000</v>
      </c>
    </row>
    <row r="32" spans="1:9">
      <c r="B32" t="s">
        <v>99</v>
      </c>
      <c r="C32">
        <v>-2500</v>
      </c>
      <c r="D32">
        <v>-5000</v>
      </c>
      <c r="E32">
        <v>-5000</v>
      </c>
      <c r="F32">
        <v>-12500</v>
      </c>
      <c r="G32">
        <v>-5000</v>
      </c>
      <c r="H32">
        <v>-5000</v>
      </c>
      <c r="I32">
        <v>-17500</v>
      </c>
    </row>
    <row r="33" spans="1:9">
      <c r="B33" t="s">
        <v>100</v>
      </c>
      <c r="C33">
        <v>-3000</v>
      </c>
      <c r="D33">
        <v>-3000</v>
      </c>
      <c r="E33">
        <v>-4000</v>
      </c>
      <c r="F33">
        <v>-10000</v>
      </c>
      <c r="G33">
        <v>-3000</v>
      </c>
      <c r="H33">
        <v>-3000</v>
      </c>
      <c r="I33">
        <v>-13000</v>
      </c>
    </row>
    <row r="34" spans="1:9">
      <c r="B34" t="s">
        <v>101</v>
      </c>
      <c r="C34">
        <v>-10000</v>
      </c>
      <c r="E34">
        <v>-10000</v>
      </c>
      <c r="F34">
        <v>-20000</v>
      </c>
      <c r="I34">
        <v>-20000</v>
      </c>
    </row>
    <row r="35" spans="1:9">
      <c r="A35" t="s">
        <v>79</v>
      </c>
      <c r="C35">
        <v>102500</v>
      </c>
      <c r="D35">
        <v>114000</v>
      </c>
      <c r="E35">
        <v>103000</v>
      </c>
      <c r="F35">
        <v>319500</v>
      </c>
      <c r="G35">
        <v>115000</v>
      </c>
      <c r="H35">
        <v>115000</v>
      </c>
      <c r="I35">
        <v>434500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1634B-E4A2-F744-829D-7EF351BB39C7}">
  <dimension ref="A2:S66"/>
  <sheetViews>
    <sheetView showGridLines="0" tabSelected="1" zoomScaleNormal="100" workbookViewId="0"/>
  </sheetViews>
  <sheetFormatPr baseColWidth="10" defaultRowHeight="20"/>
  <cols>
    <col min="1" max="1" width="10.7109375" bestFit="1" customWidth="1"/>
    <col min="2" max="2" width="8.28515625" bestFit="1" customWidth="1"/>
    <col min="3" max="12" width="9.140625" bestFit="1" customWidth="1"/>
    <col min="13" max="13" width="10.7109375" bestFit="1" customWidth="1"/>
    <col min="14" max="17" width="8.7109375" bestFit="1" customWidth="1"/>
    <col min="18" max="18" width="10.7109375" bestFit="1" customWidth="1"/>
    <col min="19" max="19" width="9.140625" bestFit="1" customWidth="1"/>
    <col min="20" max="20" width="10.7109375" bestFit="1" customWidth="1"/>
    <col min="21" max="21" width="8.5703125" bestFit="1" customWidth="1"/>
    <col min="22" max="32" width="11.42578125" bestFit="1" customWidth="1"/>
    <col min="33" max="33" width="5.140625" bestFit="1" customWidth="1"/>
  </cols>
  <sheetData>
    <row r="2" spans="1:1">
      <c r="A2" s="6" t="s">
        <v>112</v>
      </c>
    </row>
    <row r="3" spans="1:1">
      <c r="A3" s="7" t="s">
        <v>113</v>
      </c>
    </row>
    <row r="57" spans="1:19">
      <c r="A57" s="5" t="s">
        <v>102</v>
      </c>
      <c r="C57" s="5" t="s">
        <v>106</v>
      </c>
      <c r="D57" s="5" t="s">
        <v>107</v>
      </c>
    </row>
    <row r="58" spans="1:19">
      <c r="C58" t="s">
        <v>89</v>
      </c>
      <c r="E58" t="s">
        <v>109</v>
      </c>
      <c r="F58" t="s">
        <v>90</v>
      </c>
      <c r="G58" t="s">
        <v>110</v>
      </c>
      <c r="H58" t="s">
        <v>88</v>
      </c>
      <c r="M58" t="s">
        <v>108</v>
      </c>
      <c r="N58" t="s">
        <v>77</v>
      </c>
      <c r="R58" t="s">
        <v>111</v>
      </c>
      <c r="S58" t="s">
        <v>79</v>
      </c>
    </row>
    <row r="59" spans="1:19">
      <c r="A59" s="5" t="s">
        <v>104</v>
      </c>
      <c r="B59" s="5" t="s">
        <v>105</v>
      </c>
      <c r="C59" t="s">
        <v>96</v>
      </c>
      <c r="D59" t="s">
        <v>97</v>
      </c>
      <c r="F59" t="s">
        <v>62</v>
      </c>
      <c r="H59" t="s">
        <v>57</v>
      </c>
      <c r="I59" t="s">
        <v>91</v>
      </c>
      <c r="J59" t="s">
        <v>92</v>
      </c>
      <c r="K59" t="s">
        <v>93</v>
      </c>
      <c r="L59" t="s">
        <v>94</v>
      </c>
      <c r="N59" t="s">
        <v>98</v>
      </c>
      <c r="O59" t="s">
        <v>99</v>
      </c>
      <c r="P59" t="s">
        <v>100</v>
      </c>
      <c r="Q59" t="s">
        <v>101</v>
      </c>
    </row>
    <row r="60" spans="1:19">
      <c r="A60" t="s">
        <v>80</v>
      </c>
      <c r="C60">
        <v>-60000</v>
      </c>
      <c r="D60">
        <v>-90000</v>
      </c>
      <c r="E60">
        <v>-150000</v>
      </c>
      <c r="F60">
        <v>-90000</v>
      </c>
      <c r="G60">
        <v>-90000</v>
      </c>
      <c r="H60">
        <v>-17000</v>
      </c>
      <c r="I60">
        <v>-21000</v>
      </c>
      <c r="J60">
        <v>-30000</v>
      </c>
      <c r="K60">
        <v>-210000</v>
      </c>
      <c r="L60">
        <v>-15000</v>
      </c>
      <c r="M60">
        <v>-293000</v>
      </c>
      <c r="N60">
        <v>-5000</v>
      </c>
      <c r="O60">
        <v>-12500</v>
      </c>
      <c r="P60">
        <v>-10000</v>
      </c>
      <c r="Q60">
        <v>-20000</v>
      </c>
      <c r="R60">
        <v>-47500</v>
      </c>
      <c r="S60">
        <v>-580500</v>
      </c>
    </row>
    <row r="61" spans="1:19">
      <c r="B61" s="4" t="s">
        <v>84</v>
      </c>
      <c r="C61">
        <v>-20000</v>
      </c>
      <c r="D61">
        <v>-30000</v>
      </c>
      <c r="E61">
        <v>-50000</v>
      </c>
      <c r="F61">
        <v>-30000</v>
      </c>
      <c r="G61">
        <v>-30000</v>
      </c>
      <c r="H61">
        <v>-5000</v>
      </c>
      <c r="I61">
        <v>-7000</v>
      </c>
      <c r="J61">
        <v>-10000</v>
      </c>
      <c r="K61">
        <v>-70000</v>
      </c>
      <c r="L61">
        <v>-5000</v>
      </c>
      <c r="M61">
        <v>-97000</v>
      </c>
      <c r="N61">
        <v>-5000</v>
      </c>
      <c r="O61">
        <v>-2500</v>
      </c>
      <c r="P61">
        <v>-3000</v>
      </c>
      <c r="Q61">
        <v>-10000</v>
      </c>
      <c r="R61">
        <v>-20500</v>
      </c>
      <c r="S61">
        <v>-197500</v>
      </c>
    </row>
    <row r="62" spans="1:19">
      <c r="B62" s="4" t="s">
        <v>85</v>
      </c>
      <c r="C62">
        <v>-20000</v>
      </c>
      <c r="D62">
        <v>-30000</v>
      </c>
      <c r="E62">
        <v>-50000</v>
      </c>
      <c r="F62">
        <v>-30000</v>
      </c>
      <c r="G62">
        <v>-30000</v>
      </c>
      <c r="H62">
        <v>-6000</v>
      </c>
      <c r="I62">
        <v>-7000</v>
      </c>
      <c r="J62">
        <v>-10000</v>
      </c>
      <c r="K62">
        <v>-70000</v>
      </c>
      <c r="L62">
        <v>-5000</v>
      </c>
      <c r="M62">
        <v>-98000</v>
      </c>
      <c r="O62">
        <v>-5000</v>
      </c>
      <c r="P62">
        <v>-3000</v>
      </c>
      <c r="R62">
        <v>-8000</v>
      </c>
      <c r="S62">
        <v>-186000</v>
      </c>
    </row>
    <row r="63" spans="1:19">
      <c r="B63" s="4" t="s">
        <v>86</v>
      </c>
      <c r="C63">
        <v>-20000</v>
      </c>
      <c r="D63">
        <v>-30000</v>
      </c>
      <c r="E63">
        <v>-50000</v>
      </c>
      <c r="F63">
        <v>-30000</v>
      </c>
      <c r="G63">
        <v>-30000</v>
      </c>
      <c r="H63">
        <v>-6000</v>
      </c>
      <c r="I63">
        <v>-7000</v>
      </c>
      <c r="J63">
        <v>-10000</v>
      </c>
      <c r="K63">
        <v>-70000</v>
      </c>
      <c r="L63">
        <v>-5000</v>
      </c>
      <c r="M63">
        <v>-98000</v>
      </c>
      <c r="O63">
        <v>-5000</v>
      </c>
      <c r="P63">
        <v>-4000</v>
      </c>
      <c r="Q63">
        <v>-10000</v>
      </c>
      <c r="R63">
        <v>-19000</v>
      </c>
      <c r="S63">
        <v>-197000</v>
      </c>
    </row>
    <row r="64" spans="1:19">
      <c r="A64" t="s">
        <v>82</v>
      </c>
      <c r="C64">
        <v>-20000</v>
      </c>
      <c r="D64">
        <v>-30000</v>
      </c>
      <c r="E64">
        <v>-50000</v>
      </c>
      <c r="F64">
        <v>-30000</v>
      </c>
      <c r="G64">
        <v>-30000</v>
      </c>
      <c r="H64">
        <v>-5000</v>
      </c>
      <c r="I64">
        <v>-7000</v>
      </c>
      <c r="J64">
        <v>-10000</v>
      </c>
      <c r="K64">
        <v>-70000</v>
      </c>
      <c r="L64">
        <v>-5000</v>
      </c>
      <c r="M64">
        <v>-97000</v>
      </c>
      <c r="O64">
        <v>-5000</v>
      </c>
      <c r="P64">
        <v>-3000</v>
      </c>
      <c r="R64">
        <v>-8000</v>
      </c>
      <c r="S64">
        <v>-185000</v>
      </c>
    </row>
    <row r="65" spans="1:19">
      <c r="B65" s="4" t="s">
        <v>87</v>
      </c>
      <c r="C65">
        <v>-20000</v>
      </c>
      <c r="D65">
        <v>-30000</v>
      </c>
      <c r="E65">
        <v>-50000</v>
      </c>
      <c r="F65">
        <v>-30000</v>
      </c>
      <c r="G65">
        <v>-30000</v>
      </c>
      <c r="H65">
        <v>-5000</v>
      </c>
      <c r="I65">
        <v>-7000</v>
      </c>
      <c r="J65">
        <v>-10000</v>
      </c>
      <c r="K65">
        <v>-70000</v>
      </c>
      <c r="L65">
        <v>-5000</v>
      </c>
      <c r="M65">
        <v>-97000</v>
      </c>
      <c r="O65">
        <v>-5000</v>
      </c>
      <c r="P65">
        <v>-3000</v>
      </c>
      <c r="R65">
        <v>-8000</v>
      </c>
      <c r="S65">
        <v>-185000</v>
      </c>
    </row>
    <row r="66" spans="1:19">
      <c r="A66" t="s">
        <v>79</v>
      </c>
      <c r="C66">
        <v>-80000</v>
      </c>
      <c r="D66">
        <v>-120000</v>
      </c>
      <c r="E66">
        <v>-200000</v>
      </c>
      <c r="F66">
        <v>-120000</v>
      </c>
      <c r="G66">
        <v>-120000</v>
      </c>
      <c r="H66">
        <v>-22000</v>
      </c>
      <c r="I66">
        <v>-28000</v>
      </c>
      <c r="J66">
        <v>-40000</v>
      </c>
      <c r="K66">
        <v>-280000</v>
      </c>
      <c r="L66">
        <v>-20000</v>
      </c>
      <c r="M66">
        <v>-390000</v>
      </c>
      <c r="N66">
        <v>-5000</v>
      </c>
      <c r="O66">
        <v>-17500</v>
      </c>
      <c r="P66">
        <v>-13000</v>
      </c>
      <c r="Q66">
        <v>-20000</v>
      </c>
      <c r="R66">
        <v>-55500</v>
      </c>
      <c r="S66">
        <v>-765500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28</vt:i4>
      </vt:variant>
    </vt:vector>
  </HeadingPairs>
  <TitlesOfParts>
    <vt:vector size="33" baseType="lpstr">
      <vt:lpstr>設定</vt:lpstr>
      <vt:lpstr>入力 </vt:lpstr>
      <vt:lpstr>固定費</vt:lpstr>
      <vt:lpstr>収支表</vt:lpstr>
      <vt:lpstr>グラフ</vt:lpstr>
      <vt:lpstr>グラフ!固定費</vt:lpstr>
      <vt:lpstr>固定費!固定費</vt:lpstr>
      <vt:lpstr>'入力 '!固定費</vt:lpstr>
      <vt:lpstr>固定費</vt:lpstr>
      <vt:lpstr>グラフ!口座</vt:lpstr>
      <vt:lpstr>固定費!口座</vt:lpstr>
      <vt:lpstr>'入力 '!口座</vt:lpstr>
      <vt:lpstr>口座</vt:lpstr>
      <vt:lpstr>グラフ!収入</vt:lpstr>
      <vt:lpstr>固定費!収入</vt:lpstr>
      <vt:lpstr>'入力 '!収入</vt:lpstr>
      <vt:lpstr>収入</vt:lpstr>
      <vt:lpstr>グラフ!税金</vt:lpstr>
      <vt:lpstr>固定費!税金</vt:lpstr>
      <vt:lpstr>'入力 '!税金</vt:lpstr>
      <vt:lpstr>税金</vt:lpstr>
      <vt:lpstr>グラフ!貯蓄</vt:lpstr>
      <vt:lpstr>固定費!貯蓄</vt:lpstr>
      <vt:lpstr>'入力 '!貯蓄</vt:lpstr>
      <vt:lpstr>貯蓄</vt:lpstr>
      <vt:lpstr>グラフ!店名</vt:lpstr>
      <vt:lpstr>固定費!店名</vt:lpstr>
      <vt:lpstr>'入力 '!店名</vt:lpstr>
      <vt:lpstr>店名</vt:lpstr>
      <vt:lpstr>グラフ!変動費</vt:lpstr>
      <vt:lpstr>固定費!変動費</vt:lpstr>
      <vt:lpstr>'入力 '!変動費</vt:lpstr>
      <vt:lpstr>変動費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Arita Akai</dc:creator>
  <cp:lastModifiedBy>Arita Akai</cp:lastModifiedBy>
  <dcterms:created xsi:type="dcterms:W3CDTF">2024-10-10T00:32:12Z</dcterms:created>
  <dcterms:modified xsi:type="dcterms:W3CDTF">2024-10-15T00:25:23Z</dcterms:modified>
</cp:coreProperties>
</file>